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DFE\11_ServicePilotage\03_Communication\02_Prog2021-2027\05_BIBLIOTHEQUE_PROJETS\Listes_operations\2021-2027\2025-05\"/>
    </mc:Choice>
  </mc:AlternateContent>
  <bookViews>
    <workbookView xWindow="0" yWindow="0" windowWidth="23040" windowHeight="8630"/>
  </bookViews>
  <sheets>
    <sheet name="Feuil1" sheetId="1" r:id="rId1"/>
  </sheets>
  <definedNames>
    <definedName name="_xlnm._FilterDatabase" localSheetId="0" hidden="1">Feuil1!$A$4:$M$346</definedName>
    <definedName name="_xlnm.Print_Area" localSheetId="0">Feuil1!$A$1:$O$642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366" i="1" l="1"/>
  <c r="O512" i="1"/>
  <c r="O47" i="1"/>
  <c r="O48" i="1"/>
  <c r="O49" i="1"/>
  <c r="O742" i="1"/>
  <c r="O743" i="1"/>
  <c r="O160" i="1"/>
  <c r="O146" i="1"/>
  <c r="O744" i="1"/>
  <c r="O616" i="1"/>
  <c r="O745" i="1"/>
  <c r="O746" i="1"/>
  <c r="O177" i="1"/>
  <c r="O178" i="1"/>
  <c r="O747" i="1"/>
  <c r="O605" i="1"/>
  <c r="O700" i="1"/>
  <c r="O701" i="1"/>
  <c r="O451" i="1"/>
  <c r="O689" i="1"/>
  <c r="O42" i="1"/>
  <c r="O187" i="1"/>
  <c r="O50" i="1"/>
  <c r="O690" i="1"/>
  <c r="O470" i="1"/>
  <c r="O543" i="1"/>
  <c r="O67" i="1"/>
  <c r="O599" i="1"/>
  <c r="O540" i="1"/>
  <c r="O283" i="1"/>
  <c r="O812" i="1"/>
  <c r="O158" i="1"/>
  <c r="O597" i="1"/>
  <c r="O839" i="1"/>
  <c r="O924" i="1"/>
  <c r="O166" i="1"/>
  <c r="O167" i="1"/>
  <c r="O881" i="1"/>
  <c r="O768" i="1"/>
  <c r="O838" i="1"/>
  <c r="O675" i="1"/>
  <c r="O676" i="1"/>
  <c r="O677" i="1"/>
  <c r="O678" i="1"/>
  <c r="O679" i="1"/>
  <c r="O252" i="1"/>
  <c r="O164" i="1"/>
  <c r="O68" i="1"/>
  <c r="O886" i="1"/>
  <c r="O249" i="1"/>
  <c r="O681" i="1"/>
  <c r="O1000" i="1"/>
  <c r="O23" i="1"/>
  <c r="O40" i="1"/>
  <c r="O243" i="1"/>
  <c r="O748" i="1"/>
  <c r="O32" i="1"/>
  <c r="O887" i="1"/>
  <c r="O452" i="1"/>
  <c r="O725" i="1"/>
  <c r="O102" i="1"/>
  <c r="O33" i="1"/>
  <c r="O821" i="1"/>
  <c r="O299" i="1"/>
  <c r="O785" i="1"/>
  <c r="O577" i="1"/>
  <c r="O885" i="1"/>
  <c r="O907" i="1"/>
  <c r="O453" i="1"/>
  <c r="O801" i="1"/>
  <c r="O987" i="1"/>
  <c r="O497" i="1"/>
  <c r="O425" i="1"/>
  <c r="O516" i="1"/>
  <c r="O556" i="1"/>
  <c r="O732" i="1"/>
  <c r="O446" i="1"/>
  <c r="O464" i="1"/>
  <c r="O147" i="1"/>
  <c r="O370" i="1"/>
  <c r="O240" i="1"/>
  <c r="O159" i="1"/>
  <c r="O98" i="1"/>
  <c r="O901" i="1"/>
  <c r="O13" i="1"/>
  <c r="O811" i="1"/>
  <c r="O538" i="1"/>
  <c r="O27" i="1"/>
  <c r="O799" i="1"/>
  <c r="O820" i="1"/>
  <c r="O285" i="1"/>
  <c r="O709" i="1"/>
  <c r="O918" i="1"/>
  <c r="O440" i="1"/>
  <c r="O421" i="1"/>
  <c r="O239" i="1"/>
  <c r="O610" i="1"/>
  <c r="O947" i="1"/>
  <c r="O130" i="1"/>
  <c r="O152" i="1"/>
  <c r="O504" i="1"/>
  <c r="O312" i="1"/>
  <c r="O354" i="1"/>
  <c r="O80" i="1"/>
  <c r="O313" i="1"/>
  <c r="O558" i="1"/>
  <c r="O695" i="1"/>
  <c r="O248" i="1"/>
  <c r="O919" i="1"/>
  <c r="O669" i="1"/>
  <c r="O509" i="1"/>
  <c r="O578" i="1"/>
  <c r="O780" i="1"/>
  <c r="O710" i="1"/>
  <c r="O261" i="1"/>
  <c r="O262" i="1"/>
  <c r="O263" i="1"/>
  <c r="O537" i="1"/>
  <c r="O454" i="1"/>
  <c r="O528" i="1"/>
  <c r="O988" i="1"/>
  <c r="O728" i="1"/>
  <c r="O393" i="1"/>
  <c r="O930" i="1"/>
  <c r="O896" i="1"/>
  <c r="O192" i="1"/>
  <c r="O864" i="1"/>
  <c r="O961" i="1"/>
  <c r="O802" i="1"/>
  <c r="O731" i="1"/>
  <c r="O990" i="1"/>
  <c r="O916" i="1"/>
  <c r="O806" i="1"/>
  <c r="O437" i="1"/>
  <c r="O70" i="1"/>
  <c r="O777" i="1"/>
  <c r="O736" i="1"/>
  <c r="O320" i="1"/>
  <c r="O483" i="1"/>
  <c r="O553" i="1"/>
  <c r="O227" i="1"/>
  <c r="O572" i="1"/>
  <c r="O193" i="1"/>
  <c r="O788" i="1"/>
  <c r="O569" i="1"/>
  <c r="O584" i="1"/>
  <c r="O797" i="1"/>
  <c r="O598" i="1"/>
  <c r="O908" i="1"/>
  <c r="O909" i="1"/>
  <c r="O123" i="1"/>
  <c r="O317" i="1"/>
  <c r="O400" i="1"/>
  <c r="O694" i="1"/>
  <c r="O444" i="1"/>
  <c r="O238" i="1"/>
  <c r="O989" i="1"/>
  <c r="O735" i="1"/>
  <c r="O749" i="1"/>
  <c r="O993" i="1"/>
  <c r="O103" i="1"/>
  <c r="O396" i="1"/>
  <c r="O664" i="1"/>
  <c r="O34" i="1"/>
  <c r="O836" i="1"/>
  <c r="O861" i="1"/>
  <c r="O741" i="1"/>
  <c r="O750" i="1"/>
  <c r="O498" i="1"/>
  <c r="O869" i="1"/>
  <c r="O931" i="1"/>
  <c r="O475" i="1"/>
  <c r="O327" i="1"/>
  <c r="O390" i="1"/>
  <c r="O500" i="1"/>
  <c r="O607" i="1"/>
  <c r="O294" i="1"/>
  <c r="O520" i="1"/>
  <c r="O321" i="1"/>
  <c r="O751" i="1"/>
  <c r="O127" i="1"/>
  <c r="O568" i="1"/>
  <c r="O210" i="1"/>
  <c r="O991" i="1"/>
  <c r="O582" i="1"/>
  <c r="O566" i="1"/>
  <c r="O255" i="1"/>
  <c r="O360" i="1"/>
  <c r="O810" i="1"/>
  <c r="O752" i="1"/>
  <c r="O149" i="1"/>
  <c r="O922" i="1"/>
  <c r="O405" i="1"/>
  <c r="O995" i="1"/>
  <c r="O807" i="1"/>
  <c r="O371" i="1"/>
  <c r="O62" i="1"/>
  <c r="O611" i="1"/>
  <c r="O447" i="1"/>
  <c r="O974" i="1"/>
  <c r="O330" i="1"/>
  <c r="O968" i="1"/>
  <c r="O59" i="1"/>
  <c r="O129" i="1"/>
  <c r="O404" i="1"/>
  <c r="O231" i="1"/>
  <c r="O969" i="1"/>
  <c r="O609" i="1"/>
  <c r="O105" i="1"/>
  <c r="O413" i="1"/>
  <c r="O673" i="1"/>
  <c r="O86" i="1"/>
  <c r="O559" i="1"/>
  <c r="O948" i="1"/>
  <c r="O684" i="1"/>
  <c r="O897" i="1"/>
  <c r="O946" i="1"/>
  <c r="O329" i="1"/>
  <c r="O388" i="1"/>
  <c r="O194" i="1"/>
  <c r="O422" i="1"/>
  <c r="O445" i="1"/>
  <c r="O875" i="1"/>
  <c r="O394" i="1"/>
  <c r="O471" i="1"/>
  <c r="O256" i="1"/>
  <c r="O712" i="1"/>
  <c r="O402" i="1"/>
  <c r="O685" i="1"/>
  <c r="O125" i="1"/>
  <c r="O704" i="1"/>
  <c r="O442" i="1"/>
  <c r="O57" i="1"/>
  <c r="O789" i="1"/>
  <c r="O720" i="1"/>
  <c r="O721" i="1"/>
  <c r="O397" i="1"/>
  <c r="O234" i="1"/>
  <c r="O619" i="1"/>
  <c r="O962" i="1"/>
  <c r="O778" i="1"/>
  <c r="O8" i="1"/>
  <c r="O513" i="1"/>
  <c r="O110" i="1"/>
  <c r="O339" i="1"/>
  <c r="O209" i="1"/>
  <c r="O495" i="1"/>
  <c r="O35" i="1"/>
  <c r="O347" i="1"/>
  <c r="O268" i="1"/>
  <c r="O284" i="1"/>
  <c r="O817" i="1"/>
  <c r="O474" i="1"/>
  <c r="O111" i="1"/>
  <c r="O369" i="1"/>
  <c r="O296" i="1"/>
  <c r="O1010" i="1"/>
  <c r="O63" i="1"/>
  <c r="O235" i="1"/>
  <c r="O783" i="1"/>
  <c r="O979" i="1"/>
  <c r="O910" i="1"/>
  <c r="O41" i="1"/>
  <c r="O892" i="1"/>
  <c r="O594" i="1"/>
  <c r="O782" i="1"/>
  <c r="O291" i="1"/>
  <c r="O251" i="1"/>
  <c r="O705" i="1"/>
  <c r="O803" i="1"/>
  <c r="O179" i="1"/>
  <c r="O345" i="1"/>
  <c r="O724" i="1"/>
  <c r="O353" i="1"/>
  <c r="O722" i="1"/>
  <c r="O790" i="1"/>
  <c r="O195" i="1"/>
  <c r="O191" i="1"/>
  <c r="O932" i="1"/>
  <c r="O31" i="1"/>
  <c r="O593" i="1"/>
  <c r="O880" i="1"/>
  <c r="O305" i="1"/>
  <c r="O306" i="1"/>
  <c r="O551" i="1"/>
  <c r="O138" i="1"/>
  <c r="O12" i="1"/>
  <c r="O459" i="1"/>
  <c r="O865" i="1"/>
  <c r="O301" i="1"/>
  <c r="O91" i="1"/>
  <c r="O226" i="1"/>
  <c r="O322" i="1"/>
  <c r="O730" i="1"/>
  <c r="O431" i="1"/>
  <c r="O714" i="1"/>
  <c r="O206" i="1"/>
  <c r="O432" i="1"/>
  <c r="O949" i="1"/>
  <c r="O426" i="1"/>
  <c r="O621" i="1"/>
  <c r="O523" i="1"/>
  <c r="O781" i="1"/>
  <c r="O250" i="1"/>
  <c r="O650" i="1"/>
  <c r="O921" i="1"/>
  <c r="O994" i="1"/>
  <c r="O259" i="1"/>
  <c r="O580" i="1"/>
  <c r="O200" i="1"/>
  <c r="O682" i="1"/>
  <c r="O228" i="1"/>
  <c r="O868" i="1"/>
  <c r="O196" i="1"/>
  <c r="O526" i="1"/>
  <c r="O532" i="1"/>
  <c r="O378" i="1"/>
  <c r="O338" i="1"/>
  <c r="O216" i="1"/>
  <c r="O612" i="1"/>
  <c r="O613" i="1"/>
  <c r="O418" i="1"/>
  <c r="O230" i="1"/>
  <c r="O467" i="1"/>
  <c r="O302" i="1"/>
  <c r="O379" i="1"/>
  <c r="O590" i="1"/>
  <c r="O591" i="1"/>
  <c r="O269" i="1"/>
  <c r="O981" i="1"/>
  <c r="O835" i="1"/>
  <c r="O219" i="1"/>
  <c r="O184" i="1"/>
  <c r="O416" i="1"/>
  <c r="O78" i="1"/>
  <c r="O557" i="1"/>
  <c r="O715" i="1"/>
  <c r="O942" i="1"/>
  <c r="O286" i="1"/>
  <c r="O976" i="1"/>
  <c r="O879" i="1"/>
  <c r="O740" i="1"/>
  <c r="O816" i="1"/>
  <c r="O950" i="1"/>
  <c r="O1008" i="1"/>
  <c r="O804" i="1"/>
  <c r="O273" i="1"/>
  <c r="O546" i="1"/>
  <c r="O401" i="1"/>
  <c r="O460" i="1"/>
  <c r="O94" i="1"/>
  <c r="O292" i="1"/>
  <c r="O38" i="1"/>
  <c r="O935" i="1"/>
  <c r="O601" i="1"/>
  <c r="O307" i="1"/>
  <c r="O468" i="1"/>
  <c r="O951" i="1"/>
  <c r="O952" i="1"/>
  <c r="O308" i="1"/>
  <c r="O1002" i="1"/>
  <c r="O1003" i="1"/>
  <c r="O176" i="1"/>
  <c r="O142" i="1"/>
  <c r="O174" i="1"/>
  <c r="O687" i="1"/>
  <c r="O406" i="1"/>
  <c r="O775" i="1"/>
  <c r="O798" i="1"/>
  <c r="O514" i="1"/>
  <c r="O287" i="1"/>
  <c r="O870" i="1"/>
  <c r="O925" i="1"/>
  <c r="O873" i="1"/>
  <c r="O496" i="1"/>
  <c r="O846" i="1"/>
  <c r="O943" i="1"/>
  <c r="O944" i="1"/>
  <c r="O410" i="1"/>
  <c r="O970" i="1"/>
  <c r="O392" i="1"/>
  <c r="O450" i="1"/>
  <c r="O573" i="1"/>
  <c r="O411" i="1"/>
  <c r="O202" i="1"/>
  <c r="O564" i="1"/>
  <c r="O953" i="1"/>
  <c r="O469" i="1"/>
  <c r="O779" i="1"/>
  <c r="O340" i="1"/>
  <c r="O382" i="1"/>
  <c r="O60" i="1"/>
  <c r="O849" i="1"/>
  <c r="O850" i="1"/>
  <c r="O727" i="1"/>
  <c r="O275" i="1"/>
  <c r="O282" i="1"/>
  <c r="O24" i="1"/>
  <c r="O43" i="1"/>
  <c r="O44" i="1"/>
  <c r="O414" i="1"/>
  <c r="O963" i="1"/>
  <c r="O134" i="1"/>
  <c r="O412" i="1"/>
  <c r="O29" i="1"/>
  <c r="O278" i="1"/>
  <c r="O314" i="1"/>
  <c r="O118" i="1"/>
  <c r="O323" i="1"/>
  <c r="O614" i="1"/>
  <c r="O389" i="1"/>
  <c r="O237" i="1"/>
  <c r="O46" i="1"/>
  <c r="O51" i="1"/>
  <c r="O488" i="1"/>
  <c r="O52" i="1"/>
  <c r="O489" i="1"/>
  <c r="O348" i="1"/>
  <c r="O342" i="1"/>
  <c r="O36" i="1"/>
  <c r="O490" i="1"/>
  <c r="O331" i="1"/>
  <c r="O37" i="1"/>
  <c r="O355" i="1"/>
  <c r="O185" i="1"/>
  <c r="O525" i="1"/>
  <c r="O706" i="1"/>
  <c r="O137" i="1"/>
  <c r="O476" i="1"/>
  <c r="O186" i="1"/>
  <c r="O332" i="1"/>
  <c r="O683" i="1"/>
  <c r="O491" i="1"/>
  <c r="O242" i="1"/>
  <c r="O492" i="1"/>
  <c r="O168" i="1"/>
  <c r="O39" i="1"/>
  <c r="O506" i="1"/>
  <c r="O507" i="1"/>
  <c r="O211" i="1"/>
  <c r="O693" i="1"/>
  <c r="O420" i="1"/>
  <c r="O212" i="1"/>
  <c r="O851" i="1"/>
  <c r="O977" i="1"/>
  <c r="O859" i="1"/>
  <c r="O208" i="1"/>
  <c r="O381" i="1"/>
  <c r="O333" i="1"/>
  <c r="O334" i="1"/>
  <c r="O335" i="1"/>
  <c r="O336" i="1"/>
  <c r="O337" i="1"/>
  <c r="O982" i="1"/>
  <c r="O316" i="1"/>
  <c r="O795" i="1"/>
  <c r="O188" i="1"/>
  <c r="O83" i="1"/>
  <c r="O927" i="1"/>
  <c r="O828" i="1"/>
  <c r="O829" i="1"/>
  <c r="O830" i="1"/>
  <c r="O997" i="1"/>
  <c r="O439" i="1"/>
  <c r="O203" i="1"/>
  <c r="O424" i="1"/>
  <c r="O266" i="1"/>
  <c r="O367" i="1"/>
  <c r="O874" i="1"/>
  <c r="O666" i="1"/>
  <c r="O163" i="1"/>
  <c r="O805" i="1"/>
  <c r="O229" i="1"/>
  <c r="O350" i="1"/>
  <c r="O458" i="1"/>
  <c r="O902" i="1"/>
  <c r="O903" i="1"/>
  <c r="O602" i="1"/>
  <c r="O697" i="1"/>
  <c r="O300" i="1"/>
  <c r="O941" i="1"/>
  <c r="O876" i="1"/>
  <c r="O403" i="1"/>
  <c r="O140" i="1"/>
  <c r="O535" i="1"/>
  <c r="O493" i="1"/>
  <c r="O769" i="1"/>
  <c r="O309" i="1"/>
  <c r="O310" i="1"/>
  <c r="O311" i="1"/>
  <c r="O277" i="1"/>
  <c r="O808" i="1"/>
  <c r="O318" i="1"/>
  <c r="O904" i="1"/>
  <c r="O223" i="1"/>
  <c r="O482" i="1"/>
  <c r="O862" i="1"/>
  <c r="O289" i="1"/>
  <c r="O716" i="1"/>
  <c r="O267" i="1"/>
  <c r="O975" i="1"/>
  <c r="O232" i="1"/>
  <c r="O600" i="1"/>
  <c r="O825" i="1"/>
  <c r="O826" i="1"/>
  <c r="O827" i="1"/>
  <c r="O539" i="1"/>
  <c r="O171" i="1"/>
  <c r="O934" i="1"/>
  <c r="O122" i="1"/>
  <c r="O753" i="1"/>
  <c r="O882" i="1"/>
  <c r="O131" i="1"/>
  <c r="O165" i="1"/>
  <c r="O883" i="1"/>
  <c r="O207" i="1"/>
  <c r="O832" i="1"/>
  <c r="O126" i="1"/>
  <c r="O274" i="1"/>
  <c r="O729" i="1"/>
  <c r="O562" i="1"/>
  <c r="O373" i="1"/>
  <c r="O617" i="1"/>
  <c r="O822" i="1"/>
  <c r="O823" i="1"/>
  <c r="O824" i="1"/>
  <c r="O10" i="1"/>
  <c r="O1004" i="1"/>
  <c r="O796" i="1"/>
  <c r="O356" i="1"/>
  <c r="O101" i="1"/>
  <c r="O69" i="1"/>
  <c r="O162" i="1"/>
  <c r="O276" i="1"/>
  <c r="O1005" i="1"/>
  <c r="O929" i="1"/>
  <c r="O531" i="1"/>
  <c r="O189" i="1"/>
  <c r="O359" i="1"/>
  <c r="O604" i="1"/>
  <c r="O415" i="1"/>
  <c r="O867" i="1"/>
  <c r="O998" i="1"/>
  <c r="O691" i="1"/>
  <c r="O888" i="1"/>
  <c r="O61" i="1"/>
  <c r="O787" i="1"/>
  <c r="O1007" i="1"/>
  <c r="O150" i="1"/>
  <c r="O246" i="1"/>
  <c r="O884" i="1"/>
  <c r="O213" i="1"/>
  <c r="O548" i="1"/>
  <c r="O53" i="1"/>
  <c r="O964" i="1"/>
  <c r="O965" i="1"/>
  <c r="O280" i="1"/>
  <c r="O14" i="1"/>
  <c r="O15" i="1"/>
  <c r="O510" i="1"/>
  <c r="O511" i="1"/>
  <c r="O696" i="1"/>
  <c r="O603" i="1"/>
  <c r="O596" i="1"/>
  <c r="O374" i="1"/>
  <c r="O668" i="1"/>
  <c r="O505" i="1"/>
  <c r="O375" i="1"/>
  <c r="O501" i="1"/>
  <c r="O686" i="1"/>
  <c r="O391" i="1"/>
  <c r="O169" i="1"/>
  <c r="O857" i="1"/>
  <c r="O463" i="1"/>
  <c r="O615" i="1"/>
  <c r="O954" i="1"/>
  <c r="O550" i="1"/>
  <c r="O224" i="1"/>
  <c r="O5" i="1"/>
  <c r="O833" i="1"/>
  <c r="O279" i="1"/>
  <c r="O236" i="1"/>
  <c r="O955" i="1"/>
  <c r="O399" i="1"/>
  <c r="O58" i="1"/>
  <c r="O65" i="1"/>
  <c r="O383" i="1"/>
  <c r="O341" i="1"/>
  <c r="O702" i="1"/>
  <c r="O30" i="1"/>
  <c r="O920" i="1"/>
  <c r="O254" i="1"/>
  <c r="O417" i="1"/>
  <c r="O703" i="1"/>
  <c r="O151" i="1"/>
  <c r="O324" i="1"/>
  <c r="O222" i="1"/>
  <c r="O326" i="1"/>
  <c r="O754" i="1"/>
  <c r="O755" i="1"/>
  <c r="O116" i="1"/>
  <c r="O560" i="1"/>
  <c r="O143" i="1"/>
  <c r="O190" i="1"/>
  <c r="O841" i="1"/>
  <c r="O241" i="1"/>
  <c r="O387" i="1"/>
  <c r="O180" i="1"/>
  <c r="O71" i="1"/>
  <c r="O840" i="1"/>
  <c r="O541" i="1"/>
  <c r="O756" i="1"/>
  <c r="O717" i="1"/>
  <c r="O739" i="1"/>
  <c r="O665" i="1"/>
  <c r="O220" i="1"/>
  <c r="O567" i="1"/>
  <c r="O214" i="1"/>
  <c r="O592" i="1"/>
  <c r="O479" i="1"/>
  <c r="O114" i="1"/>
  <c r="O281" i="1"/>
  <c r="O933" i="1"/>
  <c r="O271" i="1"/>
  <c r="O983" i="1"/>
  <c r="O155" i="1"/>
  <c r="O363" i="1"/>
  <c r="O16" i="1"/>
  <c r="O264" i="1"/>
  <c r="O499" i="1"/>
  <c r="O472" i="1"/>
  <c r="O477" i="1"/>
  <c r="O112" i="1"/>
  <c r="O478" i="1"/>
  <c r="O486" i="1"/>
  <c r="O545" i="1"/>
  <c r="O819" i="1"/>
  <c r="O372" i="1"/>
  <c r="O571" i="1"/>
  <c r="O233" i="1"/>
  <c r="O92" i="1"/>
  <c r="O145" i="1"/>
  <c r="O956" i="1"/>
  <c r="O1006" i="1"/>
  <c r="O667" i="1"/>
  <c r="O351" i="1"/>
  <c r="O438" i="1"/>
  <c r="O937" i="1"/>
  <c r="O586" i="1"/>
  <c r="O217" i="1"/>
  <c r="O218" i="1"/>
  <c r="O141" i="1"/>
  <c r="O923" i="1"/>
  <c r="O588" i="1"/>
  <c r="O899" i="1"/>
  <c r="O707" i="1"/>
  <c r="O270" i="1"/>
  <c r="O589" i="1"/>
  <c r="O699" i="1"/>
  <c r="O723" i="1"/>
  <c r="O494" i="1"/>
  <c r="O905" i="1"/>
  <c r="O128" i="1"/>
  <c r="O95" i="1"/>
  <c r="O587" i="1"/>
  <c r="O319" i="1"/>
  <c r="O72" i="1"/>
  <c r="O429" i="1"/>
  <c r="O928" i="1"/>
  <c r="O911" i="1"/>
  <c r="O349" i="1"/>
  <c r="O733" i="1"/>
  <c r="O936" i="1"/>
  <c r="O529" i="1"/>
  <c r="O197" i="1"/>
  <c r="O427" i="1"/>
  <c r="O530" i="1"/>
  <c r="O433" i="1"/>
  <c r="O113" i="1"/>
  <c r="O608" i="1"/>
  <c r="O380" i="1"/>
  <c r="O794" i="1"/>
  <c r="O25" i="1"/>
  <c r="O671" i="1"/>
  <c r="O674" i="1"/>
  <c r="O88" i="1"/>
  <c r="O247" i="1"/>
  <c r="O120" i="1"/>
  <c r="O554" i="1"/>
  <c r="O844" i="1"/>
  <c r="O800" i="1"/>
  <c r="O480" i="1"/>
  <c r="O891" i="1"/>
  <c r="O66" i="1"/>
  <c r="O966" i="1"/>
  <c r="O971" i="1"/>
  <c r="O448" i="1"/>
  <c r="O295" i="1"/>
  <c r="O737" i="1"/>
  <c r="O156" i="1"/>
  <c r="O435" i="1"/>
  <c r="O1001" i="1"/>
  <c r="O204" i="1"/>
  <c r="O718" i="1"/>
  <c r="O719" i="1"/>
  <c r="O428" i="1"/>
  <c r="O508" i="1"/>
  <c r="O487" i="1"/>
  <c r="O170" i="1"/>
  <c r="O175" i="1"/>
  <c r="O913" i="1"/>
  <c r="O76" i="1"/>
  <c r="O583" i="1"/>
  <c r="O552" i="1"/>
  <c r="O708" i="1"/>
  <c r="O376" i="1"/>
  <c r="O133" i="1"/>
  <c r="O121" i="1"/>
  <c r="O361" i="1"/>
  <c r="O576" i="1"/>
  <c r="O852" i="1"/>
  <c r="O153" i="1"/>
  <c r="O555" i="1"/>
  <c r="O303" i="1"/>
  <c r="O547" i="1"/>
  <c r="O260" i="1"/>
  <c r="O912" i="1"/>
  <c r="O585" i="1"/>
  <c r="O290" i="1"/>
  <c r="O325" i="1"/>
  <c r="O54" i="1"/>
  <c r="O288" i="1"/>
  <c r="O502" i="1"/>
  <c r="O773" i="1"/>
  <c r="O346" i="1"/>
  <c r="O860" i="1"/>
  <c r="O843" i="1"/>
  <c r="O466" i="1"/>
  <c r="O814" i="1"/>
  <c r="O398" i="1"/>
  <c r="O784" i="1"/>
  <c r="O1009" i="1"/>
  <c r="O914" i="1"/>
  <c r="O915" i="1"/>
  <c r="O906" i="1"/>
  <c r="O618" i="1"/>
  <c r="O957" i="1"/>
  <c r="O272" i="1"/>
  <c r="O409" i="1"/>
  <c r="O871" i="1"/>
  <c r="O384" i="1"/>
  <c r="O992" i="1"/>
  <c r="O570" i="1"/>
  <c r="O139" i="1"/>
  <c r="O461" i="1"/>
  <c r="O124" i="1"/>
  <c r="O117" i="1"/>
  <c r="O757" i="1"/>
  <c r="O972" i="1"/>
  <c r="O774" i="1"/>
  <c r="O633" i="1"/>
  <c r="O863" i="1"/>
  <c r="O205" i="1"/>
  <c r="O999" i="1"/>
  <c r="O455" i="1"/>
  <c r="O456" i="1"/>
  <c r="O945" i="1"/>
  <c r="O854" i="1"/>
  <c r="O542" i="1"/>
  <c r="O940" i="1"/>
  <c r="O758" i="1"/>
  <c r="O85" i="1"/>
  <c r="O759" i="1"/>
  <c r="O45" i="1"/>
  <c r="O575" i="1"/>
  <c r="O17" i="1"/>
  <c r="O443" i="1"/>
  <c r="O11" i="1"/>
  <c r="O856" i="1"/>
  <c r="O297" i="1"/>
  <c r="O298" i="1"/>
  <c r="O106" i="1"/>
  <c r="O434" i="1"/>
  <c r="O786" i="1"/>
  <c r="O809" i="1"/>
  <c r="O148" i="1"/>
  <c r="O18" i="1"/>
  <c r="O967" i="1"/>
  <c r="O93" i="1"/>
  <c r="O161" i="1"/>
  <c r="O917" i="1"/>
  <c r="O55" i="1"/>
  <c r="O792" i="1"/>
  <c r="O344" i="1"/>
  <c r="O818" i="1"/>
  <c r="O760" i="1"/>
  <c r="O793" i="1"/>
  <c r="O258" i="1"/>
  <c r="O980" i="1"/>
  <c r="O90" i="1"/>
  <c r="O842" i="1"/>
  <c r="O462" i="1"/>
  <c r="O713" i="1"/>
  <c r="O517" i="1"/>
  <c r="O761" i="1"/>
  <c r="O680" i="1"/>
  <c r="O524" i="1"/>
  <c r="O26" i="1"/>
  <c r="O362" i="1"/>
  <c r="O515" i="1"/>
  <c r="O688" i="1"/>
  <c r="O692" i="1"/>
  <c r="O890" i="1"/>
  <c r="O441" i="1"/>
  <c r="O762" i="1"/>
  <c r="O328" i="1"/>
  <c r="O352" i="1"/>
  <c r="O815" i="1"/>
  <c r="O670" i="1"/>
  <c r="O343" i="1"/>
  <c r="O84" i="1"/>
  <c r="O253" i="1"/>
  <c r="O581" i="1"/>
  <c r="O408" i="1"/>
  <c r="O172" i="1"/>
  <c r="O561" i="1"/>
  <c r="O877" i="1"/>
  <c r="O894" i="1"/>
  <c r="O386" i="1"/>
  <c r="O9" i="1"/>
  <c r="O895" i="1"/>
  <c r="O485" i="1"/>
  <c r="O225" i="1"/>
  <c r="O620" i="1"/>
  <c r="O430" i="1"/>
  <c r="O132" i="1"/>
  <c r="O813" i="1"/>
  <c r="O436" i="1"/>
  <c r="O834" i="1"/>
  <c r="O465" i="1"/>
  <c r="O958" i="1"/>
  <c r="O19" i="1"/>
  <c r="O419" i="1"/>
  <c r="O77" i="1"/>
  <c r="O847" i="1"/>
  <c r="O423" i="1"/>
  <c r="O791" i="1"/>
  <c r="O481" i="1"/>
  <c r="O181" i="1"/>
  <c r="O449" i="1"/>
  <c r="O984" i="1"/>
  <c r="O75" i="1"/>
  <c r="O357" i="1"/>
  <c r="O606" i="1"/>
  <c r="O855" i="1"/>
  <c r="O518" i="1"/>
  <c r="O368" i="1"/>
  <c r="O244" i="1"/>
  <c r="O845" i="1"/>
  <c r="O831" i="1"/>
  <c r="O985" i="1"/>
  <c r="O522" i="1"/>
  <c r="O698" i="1"/>
  <c r="O534" i="1"/>
  <c r="O395" i="1"/>
  <c r="O304" i="1"/>
  <c r="O96" i="1"/>
  <c r="O848" i="1"/>
  <c r="O519" i="1"/>
  <c r="O99" i="1"/>
  <c r="O637" i="1"/>
  <c r="O837" i="1"/>
  <c r="O634" i="1"/>
  <c r="O649" i="1"/>
  <c r="O626" i="1"/>
  <c r="O6" i="1"/>
  <c r="O645" i="1"/>
  <c r="O655" i="1"/>
  <c r="O622" i="1"/>
  <c r="O629" i="1"/>
  <c r="O104" i="1"/>
  <c r="O7" i="1"/>
  <c r="O625" i="1"/>
  <c r="O763" i="1"/>
  <c r="O107" i="1"/>
  <c r="O627" i="1"/>
  <c r="O182" i="1"/>
  <c r="O635" i="1"/>
  <c r="O657" i="1"/>
  <c r="O642" i="1"/>
  <c r="O630" i="1"/>
  <c r="O658" i="1"/>
  <c r="O652" i="1"/>
  <c r="O853" i="1"/>
  <c r="O738" i="1"/>
  <c r="O866" i="1"/>
  <c r="O628" i="1"/>
  <c r="O81" i="1"/>
  <c r="O651" i="1"/>
  <c r="O97" i="1"/>
  <c r="O636" i="1"/>
  <c r="O647" i="1"/>
  <c r="O641" i="1"/>
  <c r="O656" i="1"/>
  <c r="O638" i="1"/>
  <c r="O624" i="1"/>
  <c r="O563" i="1"/>
  <c r="O653" i="1"/>
  <c r="O654" i="1"/>
  <c r="O89" i="1"/>
  <c r="O623" i="1"/>
  <c r="O646" i="1"/>
  <c r="O632" i="1"/>
  <c r="O644" i="1"/>
  <c r="O662" i="1"/>
  <c r="O660" i="1"/>
  <c r="O648" i="1"/>
  <c r="O663" i="1"/>
  <c r="O639" i="1"/>
  <c r="O56" i="1"/>
  <c r="O579" i="1"/>
  <c r="O643" i="1"/>
  <c r="O119" i="1"/>
  <c r="O82" i="1"/>
  <c r="O157" i="1"/>
  <c r="O659" i="1"/>
  <c r="O978" i="1"/>
  <c r="O996" i="1"/>
  <c r="O201" i="1"/>
  <c r="O549" i="1"/>
  <c r="O900" i="1"/>
  <c r="O672" i="1"/>
  <c r="O640" i="1"/>
  <c r="O661" i="1"/>
  <c r="O20" i="1"/>
  <c r="O21" i="1"/>
  <c r="O135" i="1"/>
  <c r="O22" i="1"/>
  <c r="O73" i="1"/>
  <c r="O108" i="1"/>
  <c r="O293" i="1"/>
  <c r="O973" i="1"/>
  <c r="O74" i="1"/>
  <c r="O199" i="1"/>
  <c r="O595" i="1"/>
  <c r="O521" i="1"/>
  <c r="O858" i="1"/>
  <c r="O364" i="1"/>
  <c r="O64" i="1"/>
  <c r="O574" i="1"/>
  <c r="O776" i="1"/>
  <c r="O245" i="1"/>
  <c r="O144" i="1"/>
  <c r="O484" i="1"/>
  <c r="O136" i="1"/>
  <c r="O959" i="1"/>
  <c r="O315" i="1"/>
  <c r="O631" i="1"/>
  <c r="O221" i="1"/>
  <c r="O986" i="1"/>
  <c r="O770" i="1"/>
  <c r="O79" i="1"/>
  <c r="O771" i="1"/>
  <c r="O960" i="1"/>
  <c r="O926" i="1"/>
  <c r="O265" i="1"/>
  <c r="O385" i="1"/>
  <c r="O711" i="1"/>
  <c r="O109" i="1"/>
  <c r="O772" i="1"/>
  <c r="O938" i="1"/>
  <c r="O764" i="1"/>
  <c r="O183" i="1"/>
  <c r="O536" i="1"/>
  <c r="O257" i="1"/>
  <c r="O87" i="1"/>
  <c r="O115" i="1"/>
  <c r="O100" i="1"/>
  <c r="O28" i="1"/>
  <c r="O893" i="1"/>
  <c r="O407" i="1"/>
  <c r="O565" i="1"/>
  <c r="O939" i="1"/>
  <c r="O765" i="1"/>
  <c r="O766" i="1"/>
  <c r="O533" i="1"/>
  <c r="O377" i="1"/>
  <c r="O889" i="1"/>
  <c r="O726" i="1"/>
  <c r="O473" i="1"/>
  <c r="O457" i="1"/>
  <c r="O154" i="1"/>
  <c r="O215" i="1"/>
  <c r="O767" i="1"/>
  <c r="O173" i="1"/>
  <c r="O878" i="1"/>
  <c r="O527" i="1"/>
  <c r="O358" i="1"/>
  <c r="O544" i="1"/>
  <c r="O734" i="1"/>
  <c r="O503" i="1"/>
  <c r="O872" i="1"/>
  <c r="O898" i="1"/>
  <c r="O198" i="1"/>
  <c r="O365" i="1"/>
</calcChain>
</file>

<file path=xl/sharedStrings.xml><?xml version="1.0" encoding="utf-8"?>
<sst xmlns="http://schemas.openxmlformats.org/spreadsheetml/2006/main" count="10048" uniqueCount="3289">
  <si>
    <t>Libellé Objectif Spécifique</t>
  </si>
  <si>
    <t>Zone personnalisée: Communauté de Communes de la Région de Guebwiller</t>
  </si>
  <si>
    <t>Commune: 10323 Romilly-sur-Seine</t>
  </si>
  <si>
    <t>Arrondissement: 0081 Charleville-Mézières</t>
  </si>
  <si>
    <t>Arrondissement: 0511 Châlons-en-Champagne</t>
  </si>
  <si>
    <t>Commune: 54395 Nancy</t>
  </si>
  <si>
    <t>Région: 41 Lorraine</t>
  </si>
  <si>
    <t>Commune: 67067 Brumath</t>
  </si>
  <si>
    <t>Commune: 67482 Strasbourg</t>
  </si>
  <si>
    <t>Commune: 88424 Sainte-Marguerite</t>
  </si>
  <si>
    <t>Commune: 68066 Colmar</t>
  </si>
  <si>
    <t>Département: 067 Bas-Rhin</t>
  </si>
  <si>
    <t>Commune: 67368 Ottrott</t>
  </si>
  <si>
    <t>Commune: 57757 Yutz</t>
  </si>
  <si>
    <t>Commune: 68044 Le Bonhomme</t>
  </si>
  <si>
    <t>Commune: 88465 Thaon-les-Vosges</t>
  </si>
  <si>
    <t>Commune: 68278 Rixheim</t>
  </si>
  <si>
    <t>Commune: 68226 Munster</t>
  </si>
  <si>
    <t>Commune: 88386 Remomeix</t>
  </si>
  <si>
    <t>Commune: 67348 Obernai</t>
  </si>
  <si>
    <t>Quartier: 611680103 Grand Est</t>
  </si>
  <si>
    <t>Commune: 57058 Behren-lès-Forbach</t>
  </si>
  <si>
    <t>Région: 42 Alsace</t>
  </si>
  <si>
    <t>Commune: 57630 Sarrebourg</t>
  </si>
  <si>
    <t>Commune: 57677 Trémery</t>
  </si>
  <si>
    <t>Région: 21 Champagne-Ardenne</t>
  </si>
  <si>
    <t>Commune: 51454 Reims</t>
  </si>
  <si>
    <t>Commune: 68063 Cernay</t>
  </si>
  <si>
    <t>Commune: 88134 Dinozé</t>
  </si>
  <si>
    <t>Commune: 10387 Troyes</t>
  </si>
  <si>
    <t>Commune: 52353 Nogent</t>
  </si>
  <si>
    <t>Commune: 55348 Montiers-sur-Saulx</t>
  </si>
  <si>
    <t>Commune: 68224 Mulhouse</t>
  </si>
  <si>
    <t>Commune: 67538 Wingen-sur-Moder</t>
  </si>
  <si>
    <t>Quartier: 103250000 Rosières-près-Troyes</t>
  </si>
  <si>
    <t>Commune: 93013 Le Bourget</t>
  </si>
  <si>
    <t>Commune: 88500 Ventron</t>
  </si>
  <si>
    <t>Commune: 68348 Vieux-Thann</t>
  </si>
  <si>
    <t>Arrondissement: 0543 Nancy</t>
  </si>
  <si>
    <t>Commune: 67465 Sessenheim</t>
  </si>
  <si>
    <t>Commune: 54383 Mont-sur-Meurthe</t>
  </si>
  <si>
    <t>Zone personnalisée: Mulhouse Alsace Agglomération (M2A)</t>
  </si>
  <si>
    <t>Commune: 57221 Florange</t>
  </si>
  <si>
    <t>Commune: 57463 Metz</t>
  </si>
  <si>
    <t>Département: 052 Haute-Marne</t>
  </si>
  <si>
    <t>Commune: 68338 Turckheim</t>
  </si>
  <si>
    <t>Commune: 52045 Bettancourt-la-Ferrée</t>
  </si>
  <si>
    <t>Commune: 57540 Phalsbourg</t>
  </si>
  <si>
    <t>Département: 051 Marne</t>
  </si>
  <si>
    <t>Zone personnalisée: Eurométropole de Strasbourg</t>
  </si>
  <si>
    <t>Zone personnalisée: Saint-Louis Agglomération</t>
  </si>
  <si>
    <t>Commune: 57026 Apach</t>
  </si>
  <si>
    <t>Commune: 57631 Sarreguemines</t>
  </si>
  <si>
    <t>Département: 057 Moselle</t>
  </si>
  <si>
    <t>Département: 068 Haut-Rhin</t>
  </si>
  <si>
    <t>FSE+</t>
  </si>
  <si>
    <t>FEDER</t>
  </si>
  <si>
    <t>ESO4.1</t>
  </si>
  <si>
    <t>RSO1.3</t>
  </si>
  <si>
    <t>ESO4.7</t>
  </si>
  <si>
    <t>RSO1.1</t>
  </si>
  <si>
    <t>RSO2.1</t>
  </si>
  <si>
    <t>RSO5.2</t>
  </si>
  <si>
    <t>RSO2.2</t>
  </si>
  <si>
    <t>RSO4.5</t>
  </si>
  <si>
    <t>RSO2.4</t>
  </si>
  <si>
    <t>RSO1.2</t>
  </si>
  <si>
    <t>RSO5.1</t>
  </si>
  <si>
    <t>ESO4.6</t>
  </si>
  <si>
    <t>RSO4.6</t>
  </si>
  <si>
    <t>RSO2.7</t>
  </si>
  <si>
    <t>ESO4.5</t>
  </si>
  <si>
    <t>Améliorer l'accès à l'emploi et aux mesures d'activation pour tous les demandeurs d'emploi, notamment des jeunes (FSE+)</t>
  </si>
  <si>
    <t>Renforcer la croissance durable et la compétitivité des PME et la création d'emplois dans les PME, y compris par des investissements productifs (FEDER)</t>
  </si>
  <si>
    <t>Promouvoir l'apprentissage tout au long de la vie, notamment les possibilités de renforcement des compétences et de reconversion flexibles pour tous (FSE+)</t>
  </si>
  <si>
    <t>Développer et améliorer les capacités de recherche et d'innovation ainsi que l'utilisation des technologies de pointe (FEDER)</t>
  </si>
  <si>
    <t>Favoriser les mesures en matière d'efficacité énergétique et réduire les émissions de gaz à effet de serre (FEDER)</t>
  </si>
  <si>
    <t>Encourager le développement social, économique et environnemental intégré et inclusif ainsi que la culture, le patrimoine naturel, le tourisme durable et la sécurité ailleurs que dans les zones urbaines (FEDER)</t>
  </si>
  <si>
    <t>Promouvoir les énergies renouvelables conformément à la directive (UE) 2018/2001 sur les sources d'énergie renouvelables [1], y compris les critères de durabilité qui y sont énoncés (FEDER)</t>
  </si>
  <si>
    <t>Garantir l'égalité d'accès aux soins de santé et favoriser la résilience des systèmes de santé, y compris les soins de santé primaires, et promouvoir le passage d'une prise en charge institutionnelle à une prise en charge familiale ou de proximité (FEDER)</t>
  </si>
  <si>
    <t>Favoriser l'adaptation au changement climatique, la prévention des risques de catastrophe et la résilience, en tenant compte des approches fondées sur les écosystèmes (FEDER)</t>
  </si>
  <si>
    <t>Tirer parti des avantages de la numérisation au bénéfice des citoyens, des entreprises, des organismes de recherche et des pouvoirs publics (FEDER)</t>
  </si>
  <si>
    <t>Encourager le développement social, économique et environnemental intégré et inclusif ainsi que la culture, le patrimoine naturel, le tourisme durable et la sécurité dans les zones urbaines (FEDER)</t>
  </si>
  <si>
    <t>Promouvoir l'égalité d'accès et le suivi jusqu'à son terme d'un parcours d'éducation ou de formation inclusive et de qualité, en particulier pour les groupes défavorisés (FSE+)</t>
  </si>
  <si>
    <t>Renforcer le rôle de la culture et du tourisme durable dans le développement économique, l'inclusion sociale et l'innovation sociale (FEDER)</t>
  </si>
  <si>
    <t>Améliorer la protection et la préservation de la nature et de la biodiversité et renforcer les infrastructures vertes, en particulier en milieu urbain, et réduire toutes les formes de pollution (FEDER)</t>
  </si>
  <si>
    <t>Améliorer la qualité, le caractère inclusif et l'efficacité des systèmes d'éducation et de formation ainsi que leur adéquation au marché du travail (FSE+)</t>
  </si>
  <si>
    <t>E2C Lorraine</t>
  </si>
  <si>
    <t>J. ALTHOFFER ET COMPAGNIE</t>
  </si>
  <si>
    <t>Alméa Formations Interpro</t>
  </si>
  <si>
    <t>REGION GRAND EST</t>
  </si>
  <si>
    <t>Cardiabase</t>
  </si>
  <si>
    <t>BIOLIE</t>
  </si>
  <si>
    <t>MEYER PERFO</t>
  </si>
  <si>
    <t>Centre National de la Recherche Scientifique</t>
  </si>
  <si>
    <t>MEDIA INDUSTRY</t>
  </si>
  <si>
    <t>GRAND E-NOV +</t>
  </si>
  <si>
    <t>OPH Colmar</t>
  </si>
  <si>
    <t>ALDOM SERVICES A LA PERSONNE</t>
  </si>
  <si>
    <t>Henri-Poincaré</t>
  </si>
  <si>
    <t>L'AMI FRITZ D'OTTROTT</t>
  </si>
  <si>
    <t>Alter Alsace Energies</t>
  </si>
  <si>
    <t>MAXILOR</t>
  </si>
  <si>
    <t>LAC BLANC LOISIRS</t>
  </si>
  <si>
    <t>COMMUNE DE THAON-LES-VOSGES</t>
  </si>
  <si>
    <t>CABOSSE SAS</t>
  </si>
  <si>
    <t>MANUFACTURE HARTMANN - EURO TF</t>
  </si>
  <si>
    <t>SCIERIE BASTIEN</t>
  </si>
  <si>
    <t>TERRE AVENIR</t>
  </si>
  <si>
    <t>CEDAM</t>
  </si>
  <si>
    <t>CEFA</t>
  </si>
  <si>
    <t>SOCIETE INDUSTRIELLE DE CHAUDRONNERIE</t>
  </si>
  <si>
    <t>Région Grand Est</t>
  </si>
  <si>
    <t>SCIC Phare Citadelle</t>
  </si>
  <si>
    <t>NEOLIA</t>
  </si>
  <si>
    <t>COMMUNE DE BEHREN-LES-FORBACH</t>
  </si>
  <si>
    <t>SPENLE DEVELOPPEMENT</t>
  </si>
  <si>
    <t>NOVALIX</t>
  </si>
  <si>
    <t>ABC BLANCHISSERIE</t>
  </si>
  <si>
    <t>AgroParisTech Innovation</t>
  </si>
  <si>
    <t>AGENCE LOCALE DE L'ENERGIE</t>
  </si>
  <si>
    <t>Stamtish</t>
  </si>
  <si>
    <t>POUR UNE SECURITE SOCIALE DE L'ALIMENTATION-ALSACE</t>
  </si>
  <si>
    <t>ASSOCIATION NOEL PAINDAVOINE POUR LA PROMOTION ET L'HABITAT DES JEUNES</t>
  </si>
  <si>
    <t>SATIE</t>
  </si>
  <si>
    <t>LORRAINE ENERGIES RENOUVELABLES</t>
  </si>
  <si>
    <t>SOPRODI</t>
  </si>
  <si>
    <t>SYNDICAT MIXTE DU PARC NATUREL REGIONAL DES VOSGES DU NORD</t>
  </si>
  <si>
    <t>INCUBATEUR LORRAIN</t>
  </si>
  <si>
    <t>FRAMATEC</t>
  </si>
  <si>
    <t>LE RUCHER CREATIF, FABRIQUE INNOVANTE ET CREATIVE A TROYES</t>
  </si>
  <si>
    <t>QUEST FOR CHANGE</t>
  </si>
  <si>
    <t>GIP FCIP</t>
  </si>
  <si>
    <t>GROUPEMENT D'INTERET PUBLIC FORMATION CONTINUE ET INSERTION PROFESSIONNELLE</t>
  </si>
  <si>
    <t>BIOVALLEY FRANCE</t>
  </si>
  <si>
    <t>ECOLE DE PRODUCTION DU SUD HAUTE-MARNE</t>
  </si>
  <si>
    <t>CARBO FRANCE EURL</t>
  </si>
  <si>
    <t>ASSOCIATION LA FILATURE</t>
  </si>
  <si>
    <t>SYNDICAT MIXTE DU MUSEE LALIQUE</t>
  </si>
  <si>
    <t>A.A.D.P.S.F.P. (Groupe ADPS)</t>
  </si>
  <si>
    <t>SAS DEGOISEY</t>
  </si>
  <si>
    <t>LA VIGOTTE LAB</t>
  </si>
  <si>
    <t>AERIADES</t>
  </si>
  <si>
    <t>SARL ETS GRANGE ET WALTER</t>
  </si>
  <si>
    <t>SAS Ventron domaine de montagne</t>
  </si>
  <si>
    <t>COMMUNE DE VIEUX THANN</t>
  </si>
  <si>
    <t>GEOLITH</t>
  </si>
  <si>
    <t>FONDIS</t>
  </si>
  <si>
    <t>COMMUNAUTE DE COMMUNES DE LA VALLEE DE LA BRUCHE</t>
  </si>
  <si>
    <t>Métropole du Grand Nancy</t>
  </si>
  <si>
    <t>Université de Lorraine</t>
  </si>
  <si>
    <t>BOULANGERIE PATISSERIE MIKAEL GRAMFORT</t>
  </si>
  <si>
    <t>INST RECHERCHE EN HEMATOLOGIE TRANSPLANT</t>
  </si>
  <si>
    <t>CONSERVATOIRE D'ESPACES NATURELS DE LORRAINE</t>
  </si>
  <si>
    <t>ASS FAMIL RURALE MONT MEURTHE</t>
  </si>
  <si>
    <t>TAME</t>
  </si>
  <si>
    <t>Mulhouse Alsace Agglomération</t>
  </si>
  <si>
    <t>COMMUNE DE FLORANGE</t>
  </si>
  <si>
    <t>Commune de Florange</t>
  </si>
  <si>
    <t>LA COMPAGNIE EL PASO</t>
  </si>
  <si>
    <t>Ville de METZ</t>
  </si>
  <si>
    <t>TIERS-LAB</t>
  </si>
  <si>
    <t>Syndicat Départemental d'Energie et des Déchets de Haute-Marne</t>
  </si>
  <si>
    <t>CHAMBRE DE COMMERCE ET D'INDUSTRIE DE REGION GRAND EST</t>
  </si>
  <si>
    <t>SIBOLD Successeurs SAS</t>
  </si>
  <si>
    <t>UNIVERSITE DE REIMS CHAMPAGNE-ARDENNE</t>
  </si>
  <si>
    <t>Ville de Phalsbourg</t>
  </si>
  <si>
    <t>Syndicat Mixte Intercommunal d'Energies de la Marne</t>
  </si>
  <si>
    <t>AMF</t>
  </si>
  <si>
    <t>Re.Form.E.</t>
  </si>
  <si>
    <t>le labo des partenariats</t>
  </si>
  <si>
    <t>LOCUSEM</t>
  </si>
  <si>
    <t>Saint-Louis Agglomération</t>
  </si>
  <si>
    <t>Mairie d'Apach</t>
  </si>
  <si>
    <t>Manufacture L.A.B.</t>
  </si>
  <si>
    <t>Eurométropole de Strasbourg</t>
  </si>
  <si>
    <t>GIE EURASANTE</t>
  </si>
  <si>
    <t>VILLE DE SARREGUEMINES</t>
  </si>
  <si>
    <t>Association OCTOP'US</t>
  </si>
  <si>
    <t>MM et B</t>
  </si>
  <si>
    <t>AGENCE NATIONALE POUR LA FORMATION PROFESSIONNELLE DES ADULTES</t>
  </si>
  <si>
    <t>SERVICE INCENDIE SECOURS HAUT-RHIN</t>
  </si>
  <si>
    <t>ETAP-Lab</t>
  </si>
  <si>
    <t>Compagnie 12:21</t>
  </si>
  <si>
    <t>KABUBU</t>
  </si>
  <si>
    <t>COUAC ETC.</t>
  </si>
  <si>
    <t>ATHENA EMCM</t>
  </si>
  <si>
    <t>LES RICOCHETS</t>
  </si>
  <si>
    <t>CIRTES</t>
  </si>
  <si>
    <t>CRIJ Grand Est</t>
  </si>
  <si>
    <t>MADEIN GRAND EST</t>
  </si>
  <si>
    <t>Les Retoqués</t>
  </si>
  <si>
    <t>Destination 70</t>
  </si>
  <si>
    <t>SAS CHARPENTE HOUOT</t>
  </si>
  <si>
    <t>ECOOPARC</t>
  </si>
  <si>
    <t>GIP Formation tout au long de la vie</t>
  </si>
  <si>
    <t>CRISTEEL</t>
  </si>
  <si>
    <t>Association Pôle Alimentation Durable</t>
  </si>
  <si>
    <t>NANCYCOM</t>
  </si>
  <si>
    <t>E2C LORRAINE</t>
  </si>
  <si>
    <t>Modernisation de l'outil de production par l'investissements de 3 machines à commandes numériques</t>
  </si>
  <si>
    <t>Digitale Académie (Romilly-sur-Seine)</t>
  </si>
  <si>
    <t>Digitale Académie (Charleville-Mézières)</t>
  </si>
  <si>
    <t>Digitale Académie (Châlons-en-Champagne)</t>
  </si>
  <si>
    <t>PROGRAMME REGIONAL DE FORMATION PROFESSIONNELLE CONTINUE EN FAVEUR DES DETENUS 2018-2019-2020 RECONDUIT EN 2021</t>
  </si>
  <si>
    <t>PROGRAMME REGIONAL DE FORMATION PROFESSIONNELLE CONTINUE EN FAVEUR DES DETENUS POUR L'ANNEE 2022</t>
  </si>
  <si>
    <t>AFICIONADO  Analyse approFondIe de l'eCg pour l'extractION de biomArqueurs de la DispersiOn mécanique cardiaque</t>
  </si>
  <si>
    <t>BLUEPIC</t>
  </si>
  <si>
    <t>Plateforme Linguistique Innovante (PLI)</t>
  </si>
  <si>
    <t>PROJET D ACHAT D UNE MACHINE DE DECOUPE LASER NUMERIQUE</t>
  </si>
  <si>
    <t>PROGRAMME REGIONAL DE FORMATION PROFESSIONNELLE CONTINUE 2018-2019-2020 RECONDUIT EN 2021</t>
  </si>
  <si>
    <t>Nouvelle plateforme européenne de microscopie électronique pour l'étude operando des nanomatériaux</t>
  </si>
  <si>
    <t>LiFE - Lithium For Europe</t>
  </si>
  <si>
    <t>PROGRAMME REGIONAL DE FORMATION PROFESSIONNELLE CONTINUE (NOUVELLES ACTIONS ET RECONDUCTIONS) POUR L'ANNEE 2022</t>
  </si>
  <si>
    <t>Augmentation capacité production disques vinyles &amp; production froid process</t>
  </si>
  <si>
    <t>360 GRAND EST - LA RELANCE EN ACTION</t>
  </si>
  <si>
    <t xml:space="preserve">Réhabilitation/Amélioration thermique de 271 logements 3 Avenue de Paris, 1 Rue de Madrid et 1 Rue d'Amsterdam </t>
  </si>
  <si>
    <t>Création d'une plateforme de répit pour aider les proches aidants de personnes en situation de handicap</t>
  </si>
  <si>
    <t>Ecole de la 2e Chance Champagne-Ardenne 2023</t>
  </si>
  <si>
    <t>Réhabilitation/Amélioration thermique de 70 logements situés aux 14/16/18 Rue Albert Schweitzer et aux 1/3/5/7 Rue Robert Schuman à Colmar</t>
  </si>
  <si>
    <t>Soutien au programme d'actions de Grand Nancy Innovation 2022, incubateur d'excellence et technopole</t>
  </si>
  <si>
    <t>Extension de l'Hôtel L'Ami Fritz</t>
  </si>
  <si>
    <t>Animation du réseau régional de conseillers à destination des collectivités de l'échelon communal pour le développement de projets éoliens et photovoltaïques</t>
  </si>
  <si>
    <t>plan de modernisation de l'usine Maxilor</t>
  </si>
  <si>
    <t xml:space="preserve">Création d'une activité de tyrolienne à grande vitesse au sein de la station du Lac Blanc </t>
  </si>
  <si>
    <t>Création d'une maison pluridisciplinaire de santé</t>
  </si>
  <si>
    <t>Développement de l'entreprise. Création d'une 2ème boutique et d'un laboratoire de production avec de nouveaux équipements. Proposer aux clients une gamme de produits plus étoffés. Doubler le nombre de salariés.</t>
  </si>
  <si>
    <t>Achat et installation d'une nouvelle ligne de flambage/désencollage/blanchiment</t>
  </si>
  <si>
    <t>Modernisation de l'outil industriel et de développement des capacités de transformation d'une scierie de résineux</t>
  </si>
  <si>
    <t>Sciences en territoire</t>
  </si>
  <si>
    <t>ACQUISITION D'UN STOCKEUR-SCIE ET D'UN CENTRE D'USINAGE ROBOTISE</t>
  </si>
  <si>
    <t>Acquisition d'une machine de meulage, d'une potence de soudage et d'un tour</t>
  </si>
  <si>
    <t>Projet de développement de SIC</t>
  </si>
  <si>
    <t>Mise à disposition et gestion du dispositif Jeun'Est à destination des 15-29 ans de la Région Grand Est</t>
  </si>
  <si>
    <t>Halles Vitam / Phare Citadelle</t>
  </si>
  <si>
    <t>Réhabilitation Energétique et Résidentialisation de 60 logements 306 à 316 Avenue de Colmar - 67100 STRASBOURG</t>
  </si>
  <si>
    <t>Réhabilitation Énergétique de 57 logements au 12 et 14 Cours Sainte-Anne - 68000 COLMAR</t>
  </si>
  <si>
    <t>Construction d'une salle culturelle et polyvalente</t>
  </si>
  <si>
    <t>Animation du réseau GECLER de l'énergie citoyenne</t>
  </si>
  <si>
    <t>Transformation Numérique et Performance Opérationnelle</t>
  </si>
  <si>
    <t>Recherche d'AntiBiotiques et d'AntiVIRaux (RABAVIR)</t>
  </si>
  <si>
    <t>Investissements de robots et automatisation d'une blanchisserie industrielle</t>
  </si>
  <si>
    <t>Chèques CREA 2021/22 - accompagnement individualisé des créateurs d'entreprise du Grand Est</t>
  </si>
  <si>
    <t>Stamtish : pérennisation de l'accompagnement et hybridation du modèle économique</t>
  </si>
  <si>
    <t>Mutuelle de l'Alimentation</t>
  </si>
  <si>
    <t>L'ILO'COworking</t>
  </si>
  <si>
    <t>SATIE 4.0</t>
  </si>
  <si>
    <t>Acquisition d'une ligne complète de fabrication automatisée de flexibles métalliques</t>
  </si>
  <si>
    <t>Mise en oeuvre du plan de paysage de la traversée des Vosges du Nord GR53</t>
  </si>
  <si>
    <t>Soutien aux activités d'incubation de l'Incubateur Lorrain pour l'année 2022</t>
  </si>
  <si>
    <t>Complément extension du site de production à Dinoze</t>
  </si>
  <si>
    <t xml:space="preserve"> LE RUCHER CREATIF réaménagement </t>
  </si>
  <si>
    <t>Programme à la création et au  développement d'entreprises innovantes  2021/2023</t>
  </si>
  <si>
    <t>CAP insertion</t>
  </si>
  <si>
    <t>Accompagner à la mobilité</t>
  </si>
  <si>
    <t>Programme Filière Bioproduction Grand Est</t>
  </si>
  <si>
    <t>Démarrage de l'école de production du Sud Haute-Marne METALTECH</t>
  </si>
  <si>
    <t>Optimisation des performances énergétiques et environnementales d'un prototype de four de carbonisation en vue de son industrialisation</t>
  </si>
  <si>
    <t>Classe préparatoire "Egalité des chances" aux Ecoles nationales supérieures d'art dramatique</t>
  </si>
  <si>
    <t>Renouvellement des outils médias du musée Lalique</t>
  </si>
  <si>
    <t>Second Souffle Adultes</t>
  </si>
  <si>
    <t>Compétitivité et développement par une modernisation et numérisation de nos procédés de fabrication</t>
  </si>
  <si>
    <t>La Vigotte Lab, laboratoire vivant des hameaux et des territoires ruraux en transition</t>
  </si>
  <si>
    <t>Salon International de l'Aeronautique et de l'Espace Juin 2023</t>
  </si>
  <si>
    <t>Amélioration technologique, énergétique et capacitaire de Grange &amp; Walter</t>
  </si>
  <si>
    <t>Réhabilitation et extension de l'hôtel des Buttes</t>
  </si>
  <si>
    <t>REHABILITATION DU COMPLEXE DE « LA SAPINETTE »</t>
  </si>
  <si>
    <t>FONDIS 4.0</t>
  </si>
  <si>
    <t>Animation Natura 2000 pour l'année 2023 des sites FR4201801, FR4211814, FR4201803 et FR4201802</t>
  </si>
  <si>
    <t>Référentiel orthophotographique de très haute résolution du Grand Nancy</t>
  </si>
  <si>
    <t>SAGID + - Soutien aux métiers d'Accoroutiste à travers une Gestion Intégrale et Durable des dépendances vertes</t>
  </si>
  <si>
    <t>Agrandissement des capacités de production et intégration de nouvelles technologies</t>
  </si>
  <si>
    <t xml:space="preserve">Diagnostic des cancers cérébraux par Biopsies Liquides </t>
  </si>
  <si>
    <t>Plans de gestion validés 2022-2023</t>
  </si>
  <si>
    <t>L'@RTelier Malin</t>
  </si>
  <si>
    <t>Modernisation des moyens de production avec spécificité pour intervention en milieu ATEX et sur réseaux sensibles</t>
  </si>
  <si>
    <t>Création d'un PCRS Vecteur sur le territoire de Mulhouse Alsace Agglomération</t>
  </si>
  <si>
    <t>RESTRUCTURATION ET EXTENSION DU CENTRE CULTUREL LA PASSERELLE ET DU CENTRE SOCIAL LA MOISSON</t>
  </si>
  <si>
    <t>CREATION D'UN BOULODROME</t>
  </si>
  <si>
    <t>Création d'un stade d'athlétisme de niveau national</t>
  </si>
  <si>
    <t>Grand Est Transformation (GET)</t>
  </si>
  <si>
    <t>Des Mots en prévention de maux-saison 2</t>
  </si>
  <si>
    <t>Création d'une Maison d'Assistantes Maternelles à Metz</t>
  </si>
  <si>
    <t>Aménagement de Tiers-Lab, tiers-lieu culturel et créatif</t>
  </si>
  <si>
    <t xml:space="preserve">Acquisition et production de données pour la création d'un plan de corps de rue simplifié (PCRS) en Open Data </t>
  </si>
  <si>
    <t>Pacte Transmission Reprise 2023-2025</t>
  </si>
  <si>
    <t>SIBOLD 2.0 : Refonte et réorganisation des ateliers et modernisation des outils de production.</t>
  </si>
  <si>
    <t>Soutien au développement de l'entrepreneuriat étudiant - Programme PEPITE Champagne Ardenne 2021-2023</t>
  </si>
  <si>
    <t>Relocalisation et internalisation du traitement de surface avec substitution par une technologie innovante de type PVD</t>
  </si>
  <si>
    <t>Rénovation de la synagogue de Phalsbourg</t>
  </si>
  <si>
    <t>Acquisition et réalisation du Plan Corps de Rue Simplifié (PCRS) du département de la Marne</t>
  </si>
  <si>
    <t>Intégration des moyens de production</t>
  </si>
  <si>
    <t>Aménagement des nouveaux locaux du centre de formation Re.Form.E.</t>
  </si>
  <si>
    <t>Mobiliser le territoire, faire émerger et accompagner des projets à impact social et environnemental</t>
  </si>
  <si>
    <t>Maison urbaine de santé du quartier de l'Elsau</t>
  </si>
  <si>
    <t>Grand Est Transformation digitale - Volet 1</t>
  </si>
  <si>
    <t>Refonte et sécurisation du système d'information intégrant des mesures de prévention contre une cyberattaque</t>
  </si>
  <si>
    <t>Transformation et extension de la salle polyvalente Pierre Hallé</t>
  </si>
  <si>
    <t>Kooma, pôle 100% bio: lieu emblématique de la transition écologique et de la participation citoyenne</t>
  </si>
  <si>
    <t>Acquisition de photographies aériennes haute résolution et production d'un Photomaillage 3D sur le territoire de l'Eurométropole de Strasbourg</t>
  </si>
  <si>
    <t>Conférences BIOFIT 2022</t>
  </si>
  <si>
    <t>Construction d'un équipement socioculturel et sportif de proximité au quartier Beausoleil (stade du Hagwald)</t>
  </si>
  <si>
    <t>De l'Octolabo à une entreprise à but d'emploi</t>
  </si>
  <si>
    <t xml:space="preserve">Installation d'un atelier-pressoir </t>
  </si>
  <si>
    <t>Seniors 4.0</t>
  </si>
  <si>
    <t>Déploiement d'outils numériques interfacés SAMU/centres hospitaliers,  déploiement d'une offre de soin au plus près des territoires</t>
  </si>
  <si>
    <t>Développeurs de compétences au sein des maisons de Région du territoire Grand Est</t>
  </si>
  <si>
    <t>BRYOFLAM : Recherche de nouvelles molécules actives d'origine végétale pour lutter contre les pathologies inflammatoires de la peau, de l'intestin et du système nerveux</t>
  </si>
  <si>
    <t>Parcours artistique vers l'emploi - Se remobiliser</t>
  </si>
  <si>
    <t>TREMPLIN</t>
  </si>
  <si>
    <t>Le Coin, café culturel et solidaire</t>
  </si>
  <si>
    <t>PROGRAMME REGIONAL DE FORMATION PROFESSIONNELLE CONTINUE EN FAVEUR DES DETENUS POUR L'ANNEE 2023</t>
  </si>
  <si>
    <t>TROUVER MA VOIE PROFESSIONNELLE</t>
  </si>
  <si>
    <t>Ose être toi !</t>
  </si>
  <si>
    <t>StratoBOIS: Démontrer, développer et diffuser un nouveau procédé de fabrication additive par Stratoconception®, ses applications machines et produits, pour le marché de la construction bois, particulièrement celui de l'architecture</t>
  </si>
  <si>
    <t>Plans d'actions 2021-2023 MADEIN GRAND EST</t>
  </si>
  <si>
    <t>Sensibiliser au gaspillage alimentaire : développement de l'activité des Retoqués</t>
  </si>
  <si>
    <t>Comité d'itinéraire La Voie Bleue - Plan d'actions 2021-2024</t>
  </si>
  <si>
    <t>stratobois  : démontrer, développer et diffuser un nouveau procédé de fabrication additive par stratoconception, ses applications machines et produits, pour le marché de la construction bois, particulièrement celui de l'architecture</t>
  </si>
  <si>
    <t>PROGRAMME REGIONAL DE FORMATION PROFESSIONNELLE CONTINUE ( NOUVELLES ACTIONS ET RECONDUCTIONS) POUR L'ANNEE 2023</t>
  </si>
  <si>
    <t>Incubateur de projets collectifs ESS - économie circulaire</t>
  </si>
  <si>
    <t>AMBITION 21 - les compétences du 21ème siècle pour lutter contre le décrochage scolaire</t>
  </si>
  <si>
    <t>Développement de la mobilité internationale des jeunes</t>
  </si>
  <si>
    <t>Montage du Pôle Alimentation Durable</t>
  </si>
  <si>
    <t xml:space="preserve">LE SALON CONGRES CITY HEALTHCARE est un événement dédié au numérique en santé qui a pour but de rassembler toutes les parties prenantes du numérique en santé sur un territoire donné ici le Grand Est. </t>
  </si>
  <si>
    <t>Liste des opérations programmées au titre du Programme Opérationnel Grand Est 2021-2027</t>
  </si>
  <si>
    <t>PLATEFORME E-LEARNING D'APPRENTISSAGE DES LANGUES A DISTANCE SANS TUTORAT - Do You Speak Jeun'Est (DYSJE)</t>
  </si>
  <si>
    <t>Animation des 7 sites Natura 2000 - Année 2023</t>
  </si>
  <si>
    <t>Co-gestion de la Réserve Naturelle Régionale de la Côte de Bois en Val</t>
  </si>
  <si>
    <t>Quatrium Grand Est</t>
  </si>
  <si>
    <t>PLATEFORME DE RECYCLAGE</t>
  </si>
  <si>
    <t xml:space="preserve">Réhabilitation Energétique d'un ensemble de 42 logements </t>
  </si>
  <si>
    <t xml:space="preserve">Réhabilitation Energétique de 78 logements - 1 à 11 rue de Strueth - 68120 PFASTATT </t>
  </si>
  <si>
    <t>Animation N2000 -  année 2023 : "Confluence Moselle-Moselotte" et "Etang et tourbière de la Demoiselle"</t>
  </si>
  <si>
    <t>Réalisation d'une aire de lancer de disque et de marteau aux normes fédérales à proximité du complexe sportif communautaire à Bogny sur Meuse</t>
  </si>
  <si>
    <t xml:space="preserve">Modernisation de notre parc machines </t>
  </si>
  <si>
    <t>Amplification de l'action du Conservatoire du littoral pour la préservation de quatre entités lacustres majeures du Grand Est - années 2024 à 2027</t>
  </si>
  <si>
    <t>modernisation des outils de production</t>
  </si>
  <si>
    <t>SoREZO - Plateforme régionale des greentechs du Grand Est</t>
  </si>
  <si>
    <t>TRANSFERT DU MUSEE DES EMAUX</t>
  </si>
  <si>
    <t>Acquisition et Rétrofitage de matériels industriels</t>
  </si>
  <si>
    <t>Animation N2000 - années 2023 à 2025 - six sites de l'Argonne Ardennaise</t>
  </si>
  <si>
    <t>INVESTISSEMENT MACHINES-OUTILS NUMERIQUES</t>
  </si>
  <si>
    <t>BALZAC - oBservation Air cLimat Zone AgriCole</t>
  </si>
  <si>
    <t>Programme de gestion des espaces naturels protégés par le CEN Lorraine programme 2022_Années 2022-2023</t>
  </si>
  <si>
    <t>investissements dans un centre d'usinage 5 axes et logiciel de FAO dans le but d'être plus compétitif et de moderniser nos processus</t>
  </si>
  <si>
    <t>Programme  Lidar haute densité - Grand Est</t>
  </si>
  <si>
    <t>Modernisation de nos outils de production</t>
  </si>
  <si>
    <t>Programme Trame Verte et Bleue 2023 2025</t>
  </si>
  <si>
    <t>Modernisation Techni Soudure</t>
  </si>
  <si>
    <t>Investissement Laser Fibre + Plieuse</t>
  </si>
  <si>
    <t>Investissements matériel 2023</t>
  </si>
  <si>
    <t xml:space="preserve">Vms Plot automatisation de la fabrication et de l'emballage des boules de pétanque </t>
  </si>
  <si>
    <t>Poursuivre la démarche globale de transformation de notre entreprise</t>
  </si>
  <si>
    <t>Investissement Machine à dentee</t>
  </si>
  <si>
    <t>COSTRAL 4.0</t>
  </si>
  <si>
    <t>Modernisation de l'outil de production et création d'emploi</t>
  </si>
  <si>
    <t>CEMOS</t>
  </si>
  <si>
    <t>Acquisition d'une ligne de concassage et de criblage</t>
  </si>
  <si>
    <t>Acquisition d'un centre d'usinage vertical 5 axes à commande numérique</t>
  </si>
  <si>
    <t>Animation N2000 - années 2023 à 2025 - Parc naturel régional des Vosges du Nord</t>
  </si>
  <si>
    <t>Monitoring des cours d'eau des Vosges du Nord - années 2023 à 2025</t>
  </si>
  <si>
    <t>Nouvelle Usine Meng</t>
  </si>
  <si>
    <t>Investissement industriel 2 machines : Presse offset KOMORI 4 couleurs + Plieuse MBO 6 poches automatisée MBO</t>
  </si>
  <si>
    <t>Animation N2000 -  années 2023 à 2025 - Communauté de Communes Damvillers Spincourt</t>
  </si>
  <si>
    <t xml:space="preserve">Création d'une 2ème Maison d'Assistantes Maternelles et d'une Maison des 1000 premiers jours à Metz </t>
  </si>
  <si>
    <t>Investissement de quatre machines de procductions à programmation numériques</t>
  </si>
  <si>
    <t>Etude prospective de l'enneigement du Massif des Vosges et de ses stations de montagne</t>
  </si>
  <si>
    <t>Extension de la maison de santé pluriprofessionnelle de Nouvion sur Meuse</t>
  </si>
  <si>
    <t>ACCOMPAGNEMENT A LA CREATION DE START-UP ET ANIMATION ECO-SYSTEME</t>
  </si>
  <si>
    <t xml:space="preserve">Modernisation de la ligne de conditionnement </t>
  </si>
  <si>
    <t>investissement dans la production</t>
  </si>
  <si>
    <t>Investissement productif plan 2022-2024</t>
  </si>
  <si>
    <t>Forum du Développement Durable (éditions 2023 &amp; 2024)</t>
  </si>
  <si>
    <t>Extension Centre de finition</t>
  </si>
  <si>
    <t>Requalification d'une parcelle en parc paysager</t>
  </si>
  <si>
    <t>INVESTISSEMENT 2023</t>
  </si>
  <si>
    <t>Création d'un plan corps de rue simplifié (PCRS)</t>
  </si>
  <si>
    <t>Construction de l'Espace Sportif Charlemagne</t>
  </si>
  <si>
    <t>Réhabilitation thermique de 75 logements du GROUPE VIEUX CHENE II</t>
  </si>
  <si>
    <t>STRASBOURG Cité Lauth : REHABILITATION ENERGETIQUE DE 118 LOGEMENTS</t>
  </si>
  <si>
    <t>CONSTRUCTION DE 20 LOGEMENTS PASSIFS A TOMBLAINE RESIDENCE LA STRADA</t>
  </si>
  <si>
    <t>Structuration de la filière oenotouristique alsacienne autour des 70 ans de la Route des Vins d'Alsace</t>
  </si>
  <si>
    <t>INVESTISSEMENTS MATERIELS EN VUE D'AUGMENTER ET OPTIMISER LA PRODUCTION DE NOUVELLES PIECES</t>
  </si>
  <si>
    <t>Détection et géoréférencement des réseaux d'éclairage public dans le cadre de réglementation anti-endommagement</t>
  </si>
  <si>
    <t>Création d'un stade d'eaux vives</t>
  </si>
  <si>
    <t>Rénovation du bâtiment de Zoologie de l'Université de Strasbourg</t>
  </si>
  <si>
    <t>Investissement machine-outil tour numérique 350MY 1500 U</t>
  </si>
  <si>
    <t>NAFILAB</t>
  </si>
  <si>
    <t>Dispositif d'Accompagnement au Rétablissement et à l'Insertion dans la Cité (DARIC)</t>
  </si>
  <si>
    <t>Projet MICRON visant à accroitre la capacité technologique sur des pièces complexes</t>
  </si>
  <si>
    <t xml:space="preserve">Acquisition d'un broyeur à déchets </t>
  </si>
  <si>
    <t>CPER MAT-GE - Action "Spectroscopie ultra-rapide UV-Vis-NIR couplée à un dispositif d'impression 3D"</t>
  </si>
  <si>
    <t>Modernisation de l'outil de production de la Cristallerie de Montbronn</t>
  </si>
  <si>
    <t>Animation N2000 - année 2023 - deux sites de l'Epage Largue</t>
  </si>
  <si>
    <t>Programme Régional à l'Export Grand Est (PREGE) - Salons &amp; prospection internationale</t>
  </si>
  <si>
    <t>investissement machines de production</t>
  </si>
  <si>
    <t>CONFERENCES MEDFIT 2023</t>
  </si>
  <si>
    <t>Modernisation de l'outil de production - Investissement nouveaux matériels</t>
  </si>
  <si>
    <t>Soutien au programme d'actions de Grand Nancy Innovation 2023, incubateur d'excellence et technopole</t>
  </si>
  <si>
    <t>Construction d'une crèche - Bâtiment thermiquement passif</t>
  </si>
  <si>
    <t>Table de découpe laser</t>
  </si>
  <si>
    <t>Fabrication unité industrielle d'extraction au CO2 supercritique haute pression</t>
  </si>
  <si>
    <t>Réhabilitation de 32 logements 7-9-11-13 Rue du Moulin à Bar-le-Duc</t>
  </si>
  <si>
    <t>Acquisition d'un tour à commande numérique avec unité de rectification</t>
  </si>
  <si>
    <t>Amélioration de la qualité nocturne</t>
  </si>
  <si>
    <t>POLE COUTURE</t>
  </si>
  <si>
    <t>Modernisation du parc machines et de l'informatique de la SAS ALPHA LASER</t>
  </si>
  <si>
    <t>Investissements pour l'amélioration de la production de l'entreprise</t>
  </si>
  <si>
    <t>Gestion de la Réserve Naturelle Nationale de la Forêt d'Orient</t>
  </si>
  <si>
    <t>Gestion de la Réserve Naturelle Régionale des Prairies Humides de Courteranges - année 2023</t>
  </si>
  <si>
    <t>Investissements matériels professionnels</t>
  </si>
  <si>
    <t>Création d'un portail usager-citoyen (GRU - GRC)</t>
  </si>
  <si>
    <t>AGROBIOTE II : stratégie agronomique globale en grandes cultures basée sur les biointrants afin de répondre aux enjeux environnementaux et sociétaux actuels</t>
  </si>
  <si>
    <t>Développement d'activité / Outils de Production/Logiciels</t>
  </si>
  <si>
    <t>Transformation Réding</t>
  </si>
  <si>
    <t>Animation des plans d'action avifaune en Champagne-Ardenne en 2023</t>
  </si>
  <si>
    <t>Mat-GE : Matériaux Grand Est</t>
  </si>
  <si>
    <t>INVESTISSEMENT PRODUCTION 2023</t>
  </si>
  <si>
    <t>INVESTISSEMENT INDUSTRIEL DE FACONNAGE ET DE FINITION - MODERNISATION</t>
  </si>
  <si>
    <t>Projets structurants au service de la filière touristique régionale en termes de solutions de mobilité et de tourisme de groupe</t>
  </si>
  <si>
    <t xml:space="preserve">Construction d'un réseau de chaleur alimenté par une chaufferie biomasse </t>
  </si>
  <si>
    <t xml:space="preserve">Investissement matériel préfabrication béton </t>
  </si>
  <si>
    <t>Investissement dans une machine à commande numérique 5 axe Homag centratec E310 et d'un système d'aspiration centralisé pour l'atelier</t>
  </si>
  <si>
    <t>Mise en oeuvre des plans de gestion des RNR des étangs de Belval-en-Argonne, de la RNR des Paquis à Larzicourt et de la RNCFS des étangs d'Outines pour l'année 2023</t>
  </si>
  <si>
    <t>Développement d'une menuiserie (déménagement dans un nouveau local et investissement de machines à commande numérique.</t>
  </si>
  <si>
    <t>SERVICES INNOVANTS POUR LES EDITEURS ET LES LIBRAIRES INDEPENDANTS REGION GRAND EST</t>
  </si>
  <si>
    <t>La pluridisciplinarité des grandes écoles au service de la  transition écologique</t>
  </si>
  <si>
    <t>Modernisation et sécurisation de l'infrastructure numérique de la collectivité</t>
  </si>
  <si>
    <t xml:space="preserve">Réhabilitation thermique de 101 logements sociaux allée des Limousins à Reims </t>
  </si>
  <si>
    <t>Investissements pour l'amélioration de la production et la compétitivité de l'entreprise</t>
  </si>
  <si>
    <t>Fusion de la jeunesse et du jazz : une aventure en milieu rural avec les jeunes des missions locales de Saverne et Strasbourg</t>
  </si>
  <si>
    <t>Dispositif d'émergence Music&amp;lles</t>
  </si>
  <si>
    <t>YOLE (Youth hOw to Learn Europe)</t>
  </si>
  <si>
    <t>Modernisation de 2 machines à commandes numériques, sécurisation informatique et digitalisation de la communication en production.</t>
  </si>
  <si>
    <t>Création du Square « Le Bretzel »</t>
  </si>
  <si>
    <t>Mise en oeuvre de Natura 2000 sur les sites Vosgiens pour l'année 2023</t>
  </si>
  <si>
    <t>Modernisation de l'outil de production : centre d'usinage numérique 5 axes avec son logiciel de pilotage + outillage et porte-outils</t>
  </si>
  <si>
    <t>Mise à niveau du parc de matériel, de l'espace scénique et des outils de travail de POLE-SUD CDCN Strasbourg</t>
  </si>
  <si>
    <t>Consolidation du programme e-Meuse santé et mis en oeuvre des expérimentations associées</t>
  </si>
  <si>
    <t>Animation des 6 sites Natura 2000 animés par le PnrFO</t>
  </si>
  <si>
    <t xml:space="preserve">Poursuite de notre stratégie de modernisation de nos procédés pour renforcer notre compétitivité </t>
  </si>
  <si>
    <t>Programme Noée-Climaxion Economie Circulaire</t>
  </si>
  <si>
    <t>Programme Noée-Climaxion Energie Climat</t>
  </si>
  <si>
    <t>Acquisition de métiers à tricoter LONATI</t>
  </si>
  <si>
    <t>Conseil en mobilités - pour un changement de pratiques vers des mobilités décarbonées dans l'aire d'attractivité de l'Eurométropole de Strasbourg</t>
  </si>
  <si>
    <t>BRIK&amp;JAMES</t>
  </si>
  <si>
    <t>Formation Ouvrier·ère Professionnel·le en Restauration du patrimoine (OPRP) à l'Écomusée d'Alsace</t>
  </si>
  <si>
    <t xml:space="preserve">Modernisation de l'équipement de l'institut A corps parfait. </t>
  </si>
  <si>
    <t>Réaménagement global du centre technique d'Epinal-Razimont</t>
  </si>
  <si>
    <t xml:space="preserve">Extension et création de Réserves Naturelles Régionales à Bouxwiller et à Bischoffsheim </t>
  </si>
  <si>
    <t>Rénovation - agrandissement des locaux du jardin d'enfants "Les Tout petits d'Alsace"</t>
  </si>
  <si>
    <t>Itinérance Massif Champ du Feu</t>
  </si>
  <si>
    <t>Lieux vivants et itinérants d'alternative durable : Creative Vintage Place</t>
  </si>
  <si>
    <t>La Serre à projets - Fabrique à Initiatives spécialisée dans la transition écologique et  solidaire</t>
  </si>
  <si>
    <t>Accompagnement des projets de l'ESS aux partenariats locaux et au financement  participatif</t>
  </si>
  <si>
    <t xml:space="preserve"> CAPT-PG&amp;BE : CAPTiv-Performance Globale &amp; Bien-Etre.</t>
  </si>
  <si>
    <t>Accompagnement des projets de l'ESS aux partenariats locaux et au financement participatif</t>
  </si>
  <si>
    <t>La Serre à projets - Fabrique à Initiatives spécialisée dans la transition écologique et solidaire</t>
  </si>
  <si>
    <t>Réhabilitation et rénovation énergétique bâtiment Mission Locale Nord Meusien</t>
  </si>
  <si>
    <t>CAP-PGBE     (CAPTiv-Performance Globale et Bien-Etre)</t>
  </si>
  <si>
    <t>Espace Sportif Charlemagne - Restructuration et construction des espaces sportifs (gymnases, sport de combat, espace billard, ...)</t>
  </si>
  <si>
    <t>Intégration du réseau numérique du Département des Vosges dans le système d'information LOSANGE</t>
  </si>
  <si>
    <t>Développement de la formation professionnelle qualifiante dans le secteur artisanal en Alsace</t>
  </si>
  <si>
    <t>Parcours de transformation à l'export des entreprises régionales</t>
  </si>
  <si>
    <t>Création d'une activité de production de clôture et portails</t>
  </si>
  <si>
    <t>Montage financier / consortium Gnz x CV</t>
  </si>
  <si>
    <t>Action sur Mesure - Studio &amp; Ateliers - Classe Expérience</t>
  </si>
  <si>
    <t>PACTE POUR L'ARTISANAT 2021-2023</t>
  </si>
  <si>
    <t>Pacte Transmission-Reprise 2023-2025</t>
  </si>
  <si>
    <t>Transition numérique de la tôlerie industrielle Flashmétal</t>
  </si>
  <si>
    <t>Acquisition, production et publication d'orthophotographies PCRS de la CA de Haguenau</t>
  </si>
  <si>
    <t>FactorHY</t>
  </si>
  <si>
    <t>BTS Audiovisuel option image</t>
  </si>
  <si>
    <t>Rendez-vous en entreprise inconnue</t>
  </si>
  <si>
    <t>Atelier Ciné-Débat : A la découverte de milieux inconnus</t>
  </si>
  <si>
    <t>Réhabilitation de l'aile Est du château de Luttange et de sa salle dite "médiévale".</t>
  </si>
  <si>
    <t xml:space="preserve">Tiers lieu sud Eurométropole -Ma boutique solidaire </t>
  </si>
  <si>
    <t>Aménagement des espaces de travail du CEP CICAT</t>
  </si>
  <si>
    <t>BioCapsule Pilote R&amp;D</t>
  </si>
  <si>
    <t>Reprise, développement et agrandissement d'un salon de coiffure</t>
  </si>
  <si>
    <t>UMIAMI R&amp;D Industrial Scale-up</t>
  </si>
  <si>
    <t>Industrialisation de la production de produits à base de fibres végétales pour l'éco-construction</t>
  </si>
  <si>
    <t>Développement de la Technopole de l'Aube en Champagne 2022</t>
  </si>
  <si>
    <t>Rapid Pharma Sterility Testing</t>
  </si>
  <si>
    <t>Restauration et restructuration du Château de la Léonardsau.</t>
  </si>
  <si>
    <t>SIG de demain : phase d'étude</t>
  </si>
  <si>
    <t>Dispositif ALVÉOLES : Incubateur professionnalisant d'initiatives habitantes</t>
  </si>
  <si>
    <t>construction d'un bâtiment périscolaire</t>
  </si>
  <si>
    <t>M-RIAD : Machine learning for RIsk Analysis on cognitive Decision</t>
  </si>
  <si>
    <t>DESOUS : DEveloppement de nouvelles SOlutions pour l'Usinage intelligent des matériaux Sandwichs en nids d'abeilles</t>
  </si>
  <si>
    <t>Amélioration thermique de 38 logements à MIRECOURT</t>
  </si>
  <si>
    <t>Amélioration thermique de 30 logements à RAMBERVILLERS</t>
  </si>
  <si>
    <t>LNPath : Création d'un laboratoire numérique en anatomie et cytologie pathologiques</t>
  </si>
  <si>
    <t>Eco-Manifestations Champagne-Ardenne</t>
  </si>
  <si>
    <t>Déploiement d'outils numériques pour la santé</t>
  </si>
  <si>
    <t>Professionnalisation des acteurs de l'insertion par l'activité économique pour des parcours d'insertion professionnelle au service des besoins en compétence des entreprises et des territoires</t>
  </si>
  <si>
    <t>Promotion et accompagnement du secteur de l'IAE</t>
  </si>
  <si>
    <t>Le Jardin Potager</t>
  </si>
  <si>
    <t>ViBioCi-GE</t>
  </si>
  <si>
    <t>Programme d'actions Alsace à Vélo</t>
  </si>
  <si>
    <t xml:space="preserve">Réhabilitation et résidentialisation de 305 logements Boulevards de Guyenne et de Provence -  Metz   </t>
  </si>
  <si>
    <t>Développement  d'une plateforme de répit pour aider les proches aidants de personnes en situation de handicap</t>
  </si>
  <si>
    <t>Intégration de nouvelles lignes de production</t>
  </si>
  <si>
    <t>VIBIOCI-GE</t>
  </si>
  <si>
    <t>Création d'une épicerie solidaire itinérante en milieu rural (Communauté de Communes des Crêtes Préardennaises)</t>
  </si>
  <si>
    <t>JOB ACADÉMIE</t>
  </si>
  <si>
    <t>Développement des capacités de compostage local, pour l'emploi durable dans une ville fertile.</t>
  </si>
  <si>
    <t>Programme régional de promotion et d'accompagnement de l'ESS pour favoriser le changement d'échelle des activités et des emplois de l'ESS</t>
  </si>
  <si>
    <t xml:space="preserve">Investissements outils de production et nouvelle chaîne de peinture </t>
  </si>
  <si>
    <t>Orientation vers l'IAE &amp; Professionnalisation du secteur en Grand EST</t>
  </si>
  <si>
    <t>Promotion et accompagnement du secteur de l'IAE en Lorraine Champagne Ardenne</t>
  </si>
  <si>
    <t>ViBioCi-GE - Visons la Bioéconomie Circulaire en Grand Est</t>
  </si>
  <si>
    <t>Actions d'accélération à la structuration, la transition et la valorisation de la filière touristique Grand Est et de ses acteurs</t>
  </si>
  <si>
    <t>CORTHEMIS</t>
  </si>
  <si>
    <t>CORTHEMIS - Corrosion et Thermique des Matériaux Innovants et Solutions</t>
  </si>
  <si>
    <t xml:space="preserve">Développement de nouveaux services numériques innovants de monitoring et d'animation du territoire et des filières, connectés à la plateforme Explore Grand Est </t>
  </si>
  <si>
    <t xml:space="preserve">Développement des actions de réemploi en direction du grand public </t>
  </si>
  <si>
    <t xml:space="preserve">CORTHEMIS </t>
  </si>
  <si>
    <t>SURFACESplus - Procédés performants de fonctionnalisation des surfaces pour des matériaux innovants conducteurs et réactifs</t>
  </si>
  <si>
    <t xml:space="preserve">ViBioCi-GE </t>
  </si>
  <si>
    <t>Acquisition de moniteurs  multiparamétriques</t>
  </si>
  <si>
    <t>SOLAIR - SOLutions d'Assemblage multImatéRiaux</t>
  </si>
  <si>
    <t>SURFACES Plus - Développement de procédés performants de fonctionnalisation des surfaces pour des matériaux innovants conducteurs et réactifs</t>
  </si>
  <si>
    <t>Opération rééchelonnée - Plan de Développement 2019-2023</t>
  </si>
  <si>
    <t>Parc Naturel Régional des Ardennes</t>
  </si>
  <si>
    <t>CETIM</t>
  </si>
  <si>
    <t>SAS DM RECYCLAGE</t>
  </si>
  <si>
    <t>CC DE LA PORTE DES VOSGES MERIDIONALES</t>
  </si>
  <si>
    <t>Communaute de communes Vallées et Plateau d'Ardenne</t>
  </si>
  <si>
    <t>VIWAMETAL</t>
  </si>
  <si>
    <t>Conservatoire de l'espace littoral et des rivages lacustres</t>
  </si>
  <si>
    <t>sablière Boog</t>
  </si>
  <si>
    <t>Ville de LONGWY</t>
  </si>
  <si>
    <t>JLCAB NOUVELLE STE</t>
  </si>
  <si>
    <t>Communauté de Communes de l'Argonne Ardennaise</t>
  </si>
  <si>
    <t>Parc naturel régional Montagne Reims</t>
  </si>
  <si>
    <t>T MECANIQUE</t>
  </si>
  <si>
    <t>ATMO GRAND EST</t>
  </si>
  <si>
    <t>L'ENVELOPPE DU BATIMENT</t>
  </si>
  <si>
    <t>Institut National de l'Information Géographique et Forestière</t>
  </si>
  <si>
    <t>ROSIERES THERMOFORMAGE INDUSTRIES</t>
  </si>
  <si>
    <t>LA TECHNI SOUDURE</t>
  </si>
  <si>
    <t>ETS FAUST</t>
  </si>
  <si>
    <t>SARL Léon et Jean Badré</t>
  </si>
  <si>
    <t>SARL VMS PLOT</t>
  </si>
  <si>
    <t>G. MANQUILLET-PARIZEL &amp; Cie</t>
  </si>
  <si>
    <t>RHENALSA</t>
  </si>
  <si>
    <t>COSTRAL</t>
  </si>
  <si>
    <t>HOUPERT</t>
  </si>
  <si>
    <t>COMMISSARIAT A L'ENERGIE ATOMIQUE ET AUX ENERGIES ALTERNATIVES</t>
  </si>
  <si>
    <t>LES SABLIERES DE LAIMONT</t>
  </si>
  <si>
    <t>SARL DAUTEL INDUSTRIE</t>
  </si>
  <si>
    <t>CONSTRUCTIONS ELECTRIQUES MENG</t>
  </si>
  <si>
    <t>OTT IMPRIMEURS</t>
  </si>
  <si>
    <t>Communauté de Communes de Damvillers Spincourt</t>
  </si>
  <si>
    <t>RB LUCY</t>
  </si>
  <si>
    <t>SCI J3A</t>
  </si>
  <si>
    <t>TILLY SARL</t>
  </si>
  <si>
    <t>HIGH PERFECT BOIS</t>
  </si>
  <si>
    <t>CRISTAL LASER</t>
  </si>
  <si>
    <t>INITIATIVES DURABLES</t>
  </si>
  <si>
    <t>Menuiserie Bruppacher</t>
  </si>
  <si>
    <t>Ville de Reims</t>
  </si>
  <si>
    <t>TECHNISOUDURE</t>
  </si>
  <si>
    <t>Fédération Départementale d'Energies des Ardennes</t>
  </si>
  <si>
    <t>Ville de Sélestat</t>
  </si>
  <si>
    <t>SARREGUEMINES CONFLUENCES HABITAT</t>
  </si>
  <si>
    <t>Alsace Habitat</t>
  </si>
  <si>
    <t>Meurthe et Moselle HABITAT</t>
  </si>
  <si>
    <t>Alsace Destination Tourisme</t>
  </si>
  <si>
    <t>ATMECA SAS</t>
  </si>
  <si>
    <t>FEDERATION DEPARTEMENTALE D'ENERGIES DES ARDENNES</t>
  </si>
  <si>
    <t>Communauté d'agglomération d'Epinal</t>
  </si>
  <si>
    <t>UNIVERSITE DE STRASBOURG</t>
  </si>
  <si>
    <t>MERMO INDUSTRIE</t>
  </si>
  <si>
    <t>Fibres Recherche Développement-Construction Durable et Ecomatériaux</t>
  </si>
  <si>
    <t>Association Animal'Hom</t>
  </si>
  <si>
    <t>LEPAGE GRANIT INDUSTRIE</t>
  </si>
  <si>
    <t>SYNDICAT INTERCOMMUNAL RAMASSAGE ET LE TRAITEMENT DES ORDURES MENAGERES DU SECTEUR DE BRIEY VALLEE DE L ORNE ET JARNISY</t>
  </si>
  <si>
    <t>UNIVERSITE DE HAUTE ALSACE</t>
  </si>
  <si>
    <t>CRISTALLERIES DE MONTBRONN</t>
  </si>
  <si>
    <t>Établissement Public d'Aménagement et de Gestion de l'Eau du bassin versant de la Largue et du secteur de Montreux</t>
  </si>
  <si>
    <t>FORGE ET CREATION</t>
  </si>
  <si>
    <t>Société de Production Industrielle et Mécanique - SPIMECA</t>
  </si>
  <si>
    <t>COMMUNE DE CHARLEVILLE-MEZIERES</t>
  </si>
  <si>
    <t>PERARD</t>
  </si>
  <si>
    <t>EXTRATEX-SFI</t>
  </si>
  <si>
    <t xml:space="preserve">Office public de l'Habitat de la Meuse </t>
  </si>
  <si>
    <t>ATELIERS CONSTRUCTION MECANIQUE GENERALE</t>
  </si>
  <si>
    <t>Parc naturel régional des Ballons des Vosges</t>
  </si>
  <si>
    <t>GERRIETS GMBH</t>
  </si>
  <si>
    <t>ALPHA LASER</t>
  </si>
  <si>
    <t>SAINTOIS MECANIQUE</t>
  </si>
  <si>
    <t>PNRFO</t>
  </si>
  <si>
    <t>ETS SCHREIBER ET CIE</t>
  </si>
  <si>
    <t>Communauté d'Agglomération Portes de France - Thionville</t>
  </si>
  <si>
    <t>RITTMO Agroenvironnement</t>
  </si>
  <si>
    <t>3 D PROD</t>
  </si>
  <si>
    <t>JAEGER PALEMBAL</t>
  </si>
  <si>
    <t>Association protection de la nature</t>
  </si>
  <si>
    <t>CTRE NAT DE LA RECHERCHE SCIENTIFIQUE</t>
  </si>
  <si>
    <t>CIHAL</t>
  </si>
  <si>
    <t>IMPRIMERIE DE CHAMPAGNE NOUVELLE</t>
  </si>
  <si>
    <t>Agence Régionale du Tourisme Grand Est</t>
  </si>
  <si>
    <t>COMMUNE DE LUTTANGE</t>
  </si>
  <si>
    <t>SAS Pierre B</t>
  </si>
  <si>
    <t>HERTRICH FRERES</t>
  </si>
  <si>
    <t>Ebenisterie eben'art</t>
  </si>
  <si>
    <t>confédération interprofessionnelle du livre</t>
  </si>
  <si>
    <t>Alsace Tech</t>
  </si>
  <si>
    <t>SA Foyer Rémois</t>
  </si>
  <si>
    <t>VB SERVICE</t>
  </si>
  <si>
    <t>STURM PRODUCTION</t>
  </si>
  <si>
    <t>MAISON DES JEUNES ET DE LA CULTURE</t>
  </si>
  <si>
    <t>SA CORDM</t>
  </si>
  <si>
    <t>COMMUNE DE BARTENHEIM</t>
  </si>
  <si>
    <t>SARL LES ESCALIERS MOUGIN</t>
  </si>
  <si>
    <t>POLE-SUD</t>
  </si>
  <si>
    <t>DEPARTEMENT DE LA MEUSE</t>
  </si>
  <si>
    <t>SAMGEL</t>
  </si>
  <si>
    <t>Chambre de Commerce et de l'Industrie de Région Grand Est</t>
  </si>
  <si>
    <t>TISMAIL</t>
  </si>
  <si>
    <t>Agence du climat, le guichet des solutions</t>
  </si>
  <si>
    <t>MAISON DES ADOLESCENTS</t>
  </si>
  <si>
    <t>LE GABION</t>
  </si>
  <si>
    <t>A corps parfait</t>
  </si>
  <si>
    <t>SICOVAD</t>
  </si>
  <si>
    <t>CONSERVATOIRE DES SITES ALSACIENS</t>
  </si>
  <si>
    <t>Association des jeunes filles de Saint Maurice</t>
  </si>
  <si>
    <t xml:space="preserve">Comité départemental de ski du Bas-Rhin </t>
  </si>
  <si>
    <t>CREATIVE VINTAGE</t>
  </si>
  <si>
    <t>FRANCE ACTIVE LORRAINE</t>
  </si>
  <si>
    <t>FRANCE ACTIVE ALSACE</t>
  </si>
  <si>
    <t>KEPOS</t>
  </si>
  <si>
    <t>Mission Locale Nord Meusien</t>
  </si>
  <si>
    <t>Tech Ergo Appliquées (TEA)</t>
  </si>
  <si>
    <t>VILLE DE SELESTAT</t>
  </si>
  <si>
    <t>LOSANGE</t>
  </si>
  <si>
    <t>CHAMBRE DE METIERS D'ALSACE</t>
  </si>
  <si>
    <t>KOSEDAG FRANCE</t>
  </si>
  <si>
    <t>La Grenze</t>
  </si>
  <si>
    <t>e-nov Campus</t>
  </si>
  <si>
    <t>CRMA Grand Est</t>
  </si>
  <si>
    <t>CMA de Région GRAND EST</t>
  </si>
  <si>
    <t>FLASHMETAL</t>
  </si>
  <si>
    <t>Communauté d'Agglomération de Haguenau</t>
  </si>
  <si>
    <t>HAFFNER ENERGY</t>
  </si>
  <si>
    <t>MAISON DE L'EMPLOI ET DE LA FORMATION DU BASSIN DE STRASBOURG</t>
  </si>
  <si>
    <t>Vetis</t>
  </si>
  <si>
    <t>CEP CICAT</t>
  </si>
  <si>
    <t>Arkeale</t>
  </si>
  <si>
    <t>LE SALON PAR TRISTAN</t>
  </si>
  <si>
    <t>UMIAMI Production</t>
  </si>
  <si>
    <t>UNIVERT'FOIN</t>
  </si>
  <si>
    <t>SOCIETE D'ECONOMIE MIXTE DE LA TECHNOPOLE DE L'AUBE EN CHAMPAGNE - SEMTAC</t>
  </si>
  <si>
    <t>Redberry SAS</t>
  </si>
  <si>
    <t>COMMUNE DE OBERNAI</t>
  </si>
  <si>
    <t>ASSOCIATION HORIZOME</t>
  </si>
  <si>
    <t>Commune Le Ban Saint-Martin</t>
  </si>
  <si>
    <t>Vosgelis - OPH des Vosges</t>
  </si>
  <si>
    <t>Centre Hospitalier Universitaire de Reims</t>
  </si>
  <si>
    <t>Jazzus Productions</t>
  </si>
  <si>
    <t>SDIS 57</t>
  </si>
  <si>
    <t>union régionale des structures d'insertion par l'économique d'Alsace</t>
  </si>
  <si>
    <t>Les Jardins de la Montagne Verte</t>
  </si>
  <si>
    <t>SEM Eurométropole de Metz Habitat</t>
  </si>
  <si>
    <t>ALELOR</t>
  </si>
  <si>
    <t>A'VENCE</t>
  </si>
  <si>
    <t>AFPA GRAND EST (Etablissement 82422814200736)</t>
  </si>
  <si>
    <t>Association Sikle</t>
  </si>
  <si>
    <t>CRESS Grand Est</t>
  </si>
  <si>
    <t>ETABLISSEMENTS OTHON FEY</t>
  </si>
  <si>
    <t>ALMEA</t>
  </si>
  <si>
    <t>IAE GRAND EST LCA</t>
  </si>
  <si>
    <t>CTRE REG INNOV TRANSF TECHNO INDUS BOIS</t>
  </si>
  <si>
    <t>ICAR-CM2T</t>
  </si>
  <si>
    <t>CRITT Matériaux Innovation</t>
  </si>
  <si>
    <t>CERFAV</t>
  </si>
  <si>
    <t>Banque de l'Objet</t>
  </si>
  <si>
    <t>HOLO3</t>
  </si>
  <si>
    <t>AGRIA GRAND EST</t>
  </si>
  <si>
    <t>Service Départemental Incendie et Secours (SDIS)</t>
  </si>
  <si>
    <t>CRITT TJFU</t>
  </si>
  <si>
    <t>PARC ANIMALIER SAINTE CROIX</t>
  </si>
  <si>
    <t>Région: 44 Grand Est</t>
  </si>
  <si>
    <t>Commune: 08105 Charleville-Mézières</t>
  </si>
  <si>
    <t>Commune: 88209 Golbey</t>
  </si>
  <si>
    <t>Commune: 68256 Pfastatt</t>
  </si>
  <si>
    <t>Commune: 08081 Bogny-sur-Meuse</t>
  </si>
  <si>
    <t>Commune: 67365 Ostwald</t>
  </si>
  <si>
    <t>Commune: 68205 Meyenheim</t>
  </si>
  <si>
    <t>Commune: 55505 Thierville-sur-Meuse</t>
  </si>
  <si>
    <t>Commune: 10325 Rosières-près-Troyes</t>
  </si>
  <si>
    <t>Commune: 67131 Eschau</t>
  </si>
  <si>
    <t>Commune: 67112 Duttlenheim</t>
  </si>
  <si>
    <t>Département: 008 Ardennes</t>
  </si>
  <si>
    <t>Commune: 68343 Ungersheim</t>
  </si>
  <si>
    <t>Commune: 68277 Riquewihr</t>
  </si>
  <si>
    <t>Commune: 57723 Virming</t>
  </si>
  <si>
    <t>Commune: 55424 Remennecourt</t>
  </si>
  <si>
    <t>Commune: 55043 Belleville-sur-Meuse</t>
  </si>
  <si>
    <t>Commune: 67520 Wasselonne</t>
  </si>
  <si>
    <t>Département: 054 Meurthe-et-Moselle</t>
  </si>
  <si>
    <t>Zone personnalisée: Massif des Vosges</t>
  </si>
  <si>
    <t>Commune: 08327 Nouvion-sur-Meuse</t>
  </si>
  <si>
    <t>Commune: 57497 Nelling</t>
  </si>
  <si>
    <t>Commune: 57679 Tritteling-Redlach</t>
  </si>
  <si>
    <t>Commune: 54366 Messein</t>
  </si>
  <si>
    <t>Commune: 68028 Bergheim</t>
  </si>
  <si>
    <t>Commune: 67462 Sélestat</t>
  </si>
  <si>
    <t>Commune: 54526 Tomblaine</t>
  </si>
  <si>
    <t>Département: 088 Vosges</t>
  </si>
  <si>
    <t>Commune: 54116 Chanteheux</t>
  </si>
  <si>
    <t>Commune: 54273 Jarny</t>
  </si>
  <si>
    <t>Commune: 57287 Basse-Ham</t>
  </si>
  <si>
    <t>Commune: 88075 La Bresse</t>
  </si>
  <si>
    <t>Commune: 55545 Verdun</t>
  </si>
  <si>
    <t>Commune: 55029 Bar-le-Duc</t>
  </si>
  <si>
    <t>Commune: 55398 Pagny-sur-Meuse</t>
  </si>
  <si>
    <t>Commune: 68352 Volgelsheim</t>
  </si>
  <si>
    <t>Commune: 52140 Colombey-les-Deux-Églises</t>
  </si>
  <si>
    <t>Commune: 54235 Goviller</t>
  </si>
  <si>
    <t>Commune: 57598 Rouhling</t>
  </si>
  <si>
    <t>Zone personnalisée: Communauté d'Agglomération Portes de France - Thionville</t>
  </si>
  <si>
    <t>Commune: 88372 Raon-l'Étape</t>
  </si>
  <si>
    <t>Commune: 57566 Réding</t>
  </si>
  <si>
    <t>Commune: 57426 Luttange</t>
  </si>
  <si>
    <t>Commune: 14685 Thaon</t>
  </si>
  <si>
    <t>Commune: 67125 Epfig</t>
  </si>
  <si>
    <t>Commune: 54259 Herbéviller</t>
  </si>
  <si>
    <t>Département: 010 Aube</t>
  </si>
  <si>
    <t>Département: 055 Meuse</t>
  </si>
  <si>
    <t>Commune: 68021 Bartenheim</t>
  </si>
  <si>
    <t>Commune: 88116 Cornimont</t>
  </si>
  <si>
    <t>Commune: 51352 Marolles</t>
  </si>
  <si>
    <t>Commune: 67137 Fegersheim</t>
  </si>
  <si>
    <t>Commune: 88160 Épinal</t>
  </si>
  <si>
    <t>Commune: 51649 Vitry-le-François</t>
  </si>
  <si>
    <t>Commune: 57260 Grosbliederstroff</t>
  </si>
  <si>
    <t>Zone personnalisée: Communauté d'Agglomération de Haguenau</t>
  </si>
  <si>
    <t>Commune: 52448 Saint-Dizier</t>
  </si>
  <si>
    <t>Commune: 67218 Illkirch-Graffenstaden</t>
  </si>
  <si>
    <t>Commune: 67118 Eckbolsheim</t>
  </si>
  <si>
    <t>Commune: 67108 Duppigheim</t>
  </si>
  <si>
    <t>Commune: 57106 Bouzonville</t>
  </si>
  <si>
    <t>Commune: 57049 Le Ban-Saint-Martin</t>
  </si>
  <si>
    <t>Commune: 67212 Holtzheim</t>
  </si>
  <si>
    <t>Commune: 67292 Mietesheim</t>
  </si>
  <si>
    <t>Commune: 57568 Rémelfing</t>
  </si>
  <si>
    <t>Commune: 57579 Rhodes</t>
  </si>
  <si>
    <t>FTJ</t>
  </si>
  <si>
    <t>RSO2.6</t>
  </si>
  <si>
    <t>Favoriser la transition vers une économie circulaire et efficace dans l'utilisation des ressources (FEDER)</t>
  </si>
  <si>
    <t>JSO8.1</t>
  </si>
  <si>
    <t>Permettre aux régions et aux personnes de faire face aux conséquences sociales, économiques, environnementales et en matière d'emploi, de la transition vers les objectifs de l'Union (FTJ)</t>
  </si>
  <si>
    <t>Commune: 51535 Sézanne</t>
  </si>
  <si>
    <t>Commune: 08491 Vrigne aux Bois</t>
  </si>
  <si>
    <t>Commune: 67180 Haguenau</t>
  </si>
  <si>
    <t>Commune: 08090 Carignan</t>
  </si>
  <si>
    <t>Commune: 08448 Thilay</t>
  </si>
  <si>
    <t>Commune: 67495 Truchtersheim</t>
  </si>
  <si>
    <t>Commune: 57650 Sierck-les-Bains</t>
  </si>
  <si>
    <t>Zone personnalisée: RGE-N2000-FR4201812-Le Jura Alsacien</t>
  </si>
  <si>
    <t>Commune: 51439 Pomacle</t>
  </si>
  <si>
    <t>Commune: 88447 Saulxures-sur-Moselotte</t>
  </si>
  <si>
    <t>Commune: 54430 Pompey</t>
  </si>
  <si>
    <t>Commune: 68007 Andolsheim</t>
  </si>
  <si>
    <t>Commune: 55150 Demange-Baudignécourt</t>
  </si>
  <si>
    <t>Zone personnalisée: Communauté d'Agglomération Epernay, Coteaux et Plaine de Champagne</t>
  </si>
  <si>
    <t>Zone personnalisée: RGE-N2000-FR4202003-La vallée de la Sarre, de l'Albe et de l'Isch, marais de Francaltroff, Bas-Rhin</t>
  </si>
  <si>
    <t>Commune: 57227 Forbach</t>
  </si>
  <si>
    <t>Zone personnalisée: RGE-N2000-FR4201806-Les Collines sous-vosgiennes</t>
  </si>
  <si>
    <t>Commune: 54431 Pont-à-Mousson</t>
  </si>
  <si>
    <t>Commune: 57576 Rettel</t>
  </si>
  <si>
    <t>Commune: 67397 Rhinau</t>
  </si>
  <si>
    <t>Zone personnalisée: FRANCE</t>
  </si>
  <si>
    <t>Commune: 57591 Rombas</t>
  </si>
  <si>
    <t>Commune: 54538 Uruffe</t>
  </si>
  <si>
    <t>Commune: 68056 Brunstatt</t>
  </si>
  <si>
    <t>Commune: 57498 Neufchef</t>
  </si>
  <si>
    <t>Commune: 67302 Monswiller</t>
  </si>
  <si>
    <t>Commune: 67544 Wissembourg</t>
  </si>
  <si>
    <t>Commune: 54159 Dombasle-sur-Meurthe</t>
  </si>
  <si>
    <t>Commune: 88530 Xertigny</t>
  </si>
  <si>
    <t>Commune: 67043 Bischheim</t>
  </si>
  <si>
    <t>Commune: 54304 Laxou</t>
  </si>
  <si>
    <t>Commune: 54261 Herserange</t>
  </si>
  <si>
    <t>Commune: 51344 Mardeuil</t>
  </si>
  <si>
    <t>Commune: 67205 Hoerdt</t>
  </si>
  <si>
    <t>Commune: 57731 Volmerange-les-Mines</t>
  </si>
  <si>
    <t>Commune: 51108 Châlons-en-Champagne</t>
  </si>
  <si>
    <t>Commune: 54115 Champigneulles</t>
  </si>
  <si>
    <t>Commune: 67309 Mundolsheim</t>
  </si>
  <si>
    <t>Commune: 67310 Mussig</t>
  </si>
  <si>
    <t>Zone personnalisée: Communauté de communes Ardenne Rives de Meuse</t>
  </si>
  <si>
    <t>Commune: 10033 Bar-sur-Aube</t>
  </si>
  <si>
    <t>Commune: 52093 Chalindrey</t>
  </si>
  <si>
    <t>Commune: 57071 Bettborn</t>
  </si>
  <si>
    <t>Commune: 67267 Lingolsheim</t>
  </si>
  <si>
    <t>Commune: 67408 Romanswiller</t>
  </si>
  <si>
    <t>Commune: 55159 Dompcevrin</t>
  </si>
  <si>
    <t>Commune: 08111 Le Châtelet-sur-Retourne</t>
  </si>
  <si>
    <t>Commune: 54528 Toul</t>
  </si>
  <si>
    <t>Commune: 67298 Mittelschaeffolsheim</t>
  </si>
  <si>
    <t>Commune: 54547 Vandoeuvre-lès-Nancy</t>
  </si>
  <si>
    <t>Commune: 67425 Saint-Jean-Saverne</t>
  </si>
  <si>
    <t>RENFORCEMENT LINGUISTIQUE PROFESSIONNEL (RLP)</t>
  </si>
  <si>
    <t>VALORISATION DE L'EXPERIENCE ET RENFORCEMENT LINGUISTIQUE (VERL)</t>
  </si>
  <si>
    <t>Second Souffle Adultes « Nouveau Départ Socio-Professionnel »</t>
  </si>
  <si>
    <t>Modernisation ATS</t>
  </si>
  <si>
    <t>Pilotage et animation du comité d'Itinéraire EuroVélo 19</t>
  </si>
  <si>
    <t>Investissement dans un centre d'usinage pour clichés dorure et gaufrage</t>
  </si>
  <si>
    <t>Modernisation, amélioration de la productivité et verdissement de l'activité industrielle d'ALDEM</t>
  </si>
  <si>
    <t>Ecole de la 2e Chance Champagne-Ardenne 2024</t>
  </si>
  <si>
    <t>Stratégie Nationale d'Actions en faveur du Grand Tétras sur le massif des Vosges</t>
  </si>
  <si>
    <t>reemployez.fr, déploiement la plateforme de mise en lien des acteurs de la construction incluant du réemploi</t>
  </si>
  <si>
    <t>La fabrique des éco-matériaux</t>
  </si>
  <si>
    <t>Robotisation d'un stade de production et bobinage de condensateurs</t>
  </si>
  <si>
    <t>DIGITALISATION ET DECARBONATION DES INVESTISSEMENTS</t>
  </si>
  <si>
    <t>Modernisation des outils de production par l'intégration de nouvelles technologies.</t>
  </si>
  <si>
    <t>Développement et modernisation de l'outil de production</t>
  </si>
  <si>
    <t>Hôtel écoresponsable Truchtersheim</t>
  </si>
  <si>
    <t>Création d'une antenne de la CCB3F ( Tiers-Lieux)</t>
  </si>
  <si>
    <t xml:space="preserve">Animation N2000 - 2023 - Docob Jura Alsacien FR4201812 </t>
  </si>
  <si>
    <t>Chaire de Biotechnologie</t>
  </si>
  <si>
    <t>Projet e-ETP du CHRU de Nancy</t>
  </si>
  <si>
    <t>Achat d'un bac de trempage, d'une presse fermettes, d'un releveur et d'une potence</t>
  </si>
  <si>
    <t xml:space="preserve">Investissement dans une nouvelle table de découpe </t>
  </si>
  <si>
    <t>PERFECT - Réparation saine du premier coup grâce au rechargement auto-adaptatif et à l'intelligence artificielle</t>
  </si>
  <si>
    <t>H4FAM : Hybridation de 4 procédés de Fabrication Additive Métallique développés sur la région Grand Est</t>
  </si>
  <si>
    <t xml:space="preserve"> P5 - Projet pour une meilleure Programmation des Paramètres Procédés de soudage laser et d'usinage ainsi que pour la Prédiction de défauts</t>
  </si>
  <si>
    <t>Seconde ligne de production CMS</t>
  </si>
  <si>
    <t>Formation LES POTENTI'ELLES</t>
  </si>
  <si>
    <t>Acquisition d'un centre d'usinage à commande numérique et de 2 modules de finition vernis à l'eau</t>
  </si>
  <si>
    <t xml:space="preserve">Valorisation touristique du Relais de Poste de Launois sur Vence </t>
  </si>
  <si>
    <t>Développement de la plateforme et des applications du Système d'Information Géographique</t>
  </si>
  <si>
    <t>Animation N2000 - année 2023 "Vallée de la Sarre, de l'Albe et l'Isch, Marais de Francaltroff _ Bas-Rhin"</t>
  </si>
  <si>
    <t>Animation de site Natura2000 et création d'un sentier pédagogique</t>
  </si>
  <si>
    <t>Animation des documents d'objectifs</t>
  </si>
  <si>
    <t xml:space="preserve">Cogestion de la Réserve naturelle régionale de Bois-en-Val - Ville de Charleville-Mézières/Parc naturel régional des Ardennes </t>
  </si>
  <si>
    <t>Programme ACV Ville de Forbach</t>
  </si>
  <si>
    <t>Contrat N2000 - Entretien des pelouses sèches sur la commune de Orschwihr par débroussaillage léger et gestion pastorale (2023-2027)</t>
  </si>
  <si>
    <t>Construction d'un Gymnase - phase 1 du Centre Régional des Arts Martiaux</t>
  </si>
  <si>
    <t>Réalisation d'une ludothèque et d'un Musée associé au sein de la Maison de la Dîme</t>
  </si>
  <si>
    <t>Projet de mise en conformité et rénovation globale de l'école du Centre</t>
  </si>
  <si>
    <t>Extension du périscolaire de l'école Alexandre Dumas</t>
  </si>
  <si>
    <t>Contrat N2000 - Entretien des pelouses sèches sur la commune de Westhalten par débroussaillage léger et gestion pastorale</t>
  </si>
  <si>
    <t>Rénovation du gymnase Katia et Maurice Krafft</t>
  </si>
  <si>
    <t>Contrat N2000 - Gestion des pelouses sèches de l'Ile du Rhin (2023-2027)</t>
  </si>
  <si>
    <t>RNN : Réserves nationales naturelles, programme d'actions 2023</t>
  </si>
  <si>
    <t>23-PNF : Programme d'actions sur les sites gérés par le CENCA dans le Parc National de forêts</t>
  </si>
  <si>
    <t>23-RNR-MT : Programme d'actions sur les milieux thermophiles de 2 Réserves Naturelles Régionales de Champagne-Ardenne</t>
  </si>
  <si>
    <t>23-GP : Déclinaison régionale des plans d'actions Papillons de jour , Espèces Exotiques envahissantes et Chauves-souris</t>
  </si>
  <si>
    <t>23-MT : Programme d'actions en faveur de la préservation des milieux thermophiles en Champagne-Ardenne (sites gérés par le CENCA)</t>
  </si>
  <si>
    <t>23-MT.INV : Programme de mise en oeuvre des travaux de gestion sur les milieux thermophiles gérés par le CENCA</t>
  </si>
  <si>
    <t>23-ZH : Programme d'actions en faveur de la préservation des zones humides en Champagne-Ardenne (réserves naturelles régionales et sites gérés par le CENCA)</t>
  </si>
  <si>
    <t>favoriser la mobilité européenne et internationale    en accompagnant les 18-30ans  sur du  volontariat en CES</t>
  </si>
  <si>
    <t>CPER Énergies et Procédés, volet 2021-2024</t>
  </si>
  <si>
    <t>ACQUISITION DE NOUVEAUX EQUIPEMENTS DE TRI POUR MIEUX EXTRAIRE LES METAUX ET MIEUX LES TRIES</t>
  </si>
  <si>
    <t>Investissement d'outils pour développer la production, augmenter la qualité et préparer la transition écologique</t>
  </si>
  <si>
    <t>réalisation du projet muséal et scénographique de la Cité des paysages à Sion et création d'une nouvelle signalétique d'accès</t>
  </si>
  <si>
    <t>Animation N2000  - Années 2023 à 2025</t>
  </si>
  <si>
    <t>Professionnalisation de la mission de sensibilisation</t>
  </si>
  <si>
    <t>ECOLE DE LA 2E CHANCE 68</t>
  </si>
  <si>
    <t>Création d'un groupe de machines de production</t>
  </si>
  <si>
    <t>Formation pour développer une nouvelle activité KHK au sein de notre Entreprise Adaptée (montée en compétences de certains salariés transférés sur l'activié)  ou de personnels recrutés.</t>
  </si>
  <si>
    <t>Aménagement des nouveaux locaux de la SIAE ELSAU'NET</t>
  </si>
  <si>
    <t>Modernisation des outils de production et intégration de nouvelles technologies</t>
  </si>
  <si>
    <t>Investissement centre usinage - presse plieuse - scie</t>
  </si>
  <si>
    <t>INVESTISSEMENTS DE NOUVELLES MACHINES A COMMANDES NUMERIQUES</t>
  </si>
  <si>
    <t xml:space="preserve">HEBMA - Travaux d'aménagement Hydrauliques et Environnementaux du Bassin de la Meuse Amont </t>
  </si>
  <si>
    <t>Modernisation de l'outil de production et relocalisation de la fabrication</t>
  </si>
  <si>
    <t>Eco-conception et composites faible impact environnemental (EcoFI)</t>
  </si>
  <si>
    <t>FINAL 5.0</t>
  </si>
  <si>
    <t>Traitement des sols situés sur le secteur de la mine du Conroy à Neufchef, composé de minette en surface sur 15 hectares de terrain.</t>
  </si>
  <si>
    <t>MODERNISATION DE L'OUTIL DE PRODUCTION POUR L'AMELIORATION DES COÛTS DE PRODUCTION</t>
  </si>
  <si>
    <t>On The Road - développer l'attractivité des métiers de la conduite</t>
  </si>
  <si>
    <t xml:space="preserve">Atomatisation et fiabilisation du flux numérique - Impression numérique- Ennoblissement </t>
  </si>
  <si>
    <t>360 GRAND EST - LE FUTUR EST DEJA LA !</t>
  </si>
  <si>
    <t xml:space="preserve"> Modernisation de l'ensemble des unités de fabrication : 1° SITE DES ECORCES : FUNERAIRE - VOIRIE 2° SITE DE NIACHAMP : ATELIER BORDURE</t>
  </si>
  <si>
    <t>Création d'une supérette dans le quartier de l'Elsau</t>
  </si>
  <si>
    <t>Construction et équipement d'une usine de production de machines pour l'entretien des gazons sans pesticides</t>
  </si>
  <si>
    <t>Soutien au programme d'actions de Grand Nancy Innovation 2024, incubateur d'excellence et technopole</t>
  </si>
  <si>
    <t>SICLOP - Simulation des Interactions surfaCe-Lumière et Optimisation des Procédés  photoniques</t>
  </si>
  <si>
    <t>CAP PME - Contrôle Automatique sur Pièces complexes pour les PME</t>
  </si>
  <si>
    <t>H4FAM</t>
  </si>
  <si>
    <t>PERFECT</t>
  </si>
  <si>
    <t>Composites Recyclés  hautes Valeurs Ajoutées  COREVA</t>
  </si>
  <si>
    <t>H4FAM - Hybridation de 4 procédés de Fabrication Additive Métallique développés sur la région Grand Est</t>
  </si>
  <si>
    <t>Accompagnement des pratiques de bricolage et de réparation: achat d'équipements</t>
  </si>
  <si>
    <t>La Renouvelle, Ressourcerie Artistique et Culturelle</t>
  </si>
  <si>
    <t>labo indigo - quand la mode rencontre le handicap</t>
  </si>
  <si>
    <t>FLASH LAB</t>
  </si>
  <si>
    <t>Investissement dans une machine de découpe laser et une presse plieuse</t>
  </si>
  <si>
    <t>Ecole de la Deuxième Chance du Bas Rhin</t>
  </si>
  <si>
    <t>Développement de l'activité ESS de l'association - Recrutement d'un(e) chargé(e) de développement</t>
  </si>
  <si>
    <t>Création d'une micro-ferme pédagogique à Strasbourg, dans le quartier prioritaire du Hohberg</t>
  </si>
  <si>
    <t>Sensibiliser au gaspillage alimentaire : pérennisation de l'activité des Retoqués</t>
  </si>
  <si>
    <t>Aménagement des bureaux de la Mission Locale Relais Emploi à Bischheim</t>
  </si>
  <si>
    <t>Quand j'avais ton art</t>
  </si>
  <si>
    <t>Création du Fournil de l'Elsau</t>
  </si>
  <si>
    <t>Modernisation parc machines et diversification de la production</t>
  </si>
  <si>
    <t>Réhabilitation de 44 logements collectifs situés sur la commune de Laxou</t>
  </si>
  <si>
    <t>Réhabilitation de 188 logements collectifs situés sur la Commune d'Herserange</t>
  </si>
  <si>
    <t>investissement matériel usinage: tour à commande numérique MAZAK</t>
  </si>
  <si>
    <t>MIROIR INDUSTRIE</t>
  </si>
  <si>
    <t>Réhabilitation de 44 logements à VOLMERANGE-LES-MINES</t>
  </si>
  <si>
    <t>Réhabilitation thermique de 100 logements Rues Drouot et Lorraine à Châlons-en-Champagne</t>
  </si>
  <si>
    <t>Création d'une nouvelle antenne Ophéa dans le quartier de l'Elsau</t>
  </si>
  <si>
    <t>Diffusion au citoyen de la documentation cadastrale numérisée</t>
  </si>
  <si>
    <t>Projet d'investissements pour le réemploi de palettes - 2023 / 2024</t>
  </si>
  <si>
    <t>Elaboration d'un programme de conservation d'espèces de milieux aquatiques sur le versant haut-marnais du Parc national de forêts</t>
  </si>
  <si>
    <t>Remplacement Cisaille et Presse/Plieuse</t>
  </si>
  <si>
    <t>Acquisition de nouvelles machines</t>
  </si>
  <si>
    <t>Investissement presse numérqiue HP Indigo</t>
  </si>
  <si>
    <t>Une coordinatrice pour l'association Rebond du Coeur, pépinière associative pour les jeunes de l'aide Sociale à l'Enfance.</t>
  </si>
  <si>
    <t>Modernisation du système de télérelève des compteurs</t>
  </si>
  <si>
    <t>Chèques CREA - accompagnement individualisé des créateurs d'entreprise du Grand Est 2023-2024</t>
  </si>
  <si>
    <t>PROGRAMME REGIONAL DE FORMATION PROFESSIONNELLE CONTINUE ( RECONDUCTIONS) POUR L'ANNEE 2024</t>
  </si>
  <si>
    <t>PROGRAMME REGIONAL DE FORMATION PROFESSIONNELLE CONTINUE EN FAVEUR DES DETENUS POUR L'ANNEE 2024</t>
  </si>
  <si>
    <t>Mise en oeuvre d'une solution numérique de Digital Workplace</t>
  </si>
  <si>
    <t>AUGMENTATION DE LA CAPACITE DE PRODUCTION</t>
  </si>
  <si>
    <t xml:space="preserve">Création d'un centre de tri et de valorisation des déchets du BTP à Chalindrey (52) </t>
  </si>
  <si>
    <t>Achat d'une trieuse bois/cailloux/plastique et d'un broyeur à bois</t>
  </si>
  <si>
    <t>Création d'un meublé de tourisme 4 étoiles</t>
  </si>
  <si>
    <t>Modernisation et achat machine 3D</t>
  </si>
  <si>
    <t>Investissements matériels productifs</t>
  </si>
  <si>
    <t>Modernisation de l'outil de production, Investissements matériels</t>
  </si>
  <si>
    <t>MODERNISATION OUTIL DE PRODUCTION</t>
  </si>
  <si>
    <t>Programme SATT POC LABO</t>
  </si>
  <si>
    <t>Programme SATT d'actions "co-maturations"</t>
  </si>
  <si>
    <t>Programme SATT d'actions "maturations ciblées" - thématiques d'intérêt régional</t>
  </si>
  <si>
    <t>Réalisation de Co-maturations  au bénéfice du tissu économique</t>
  </si>
  <si>
    <t>Réalisation de projets de maturation ciblée au bénéfice du tissu économique</t>
  </si>
  <si>
    <t>Réalisation de preuves de concept technologique</t>
  </si>
  <si>
    <t>Programme d'actions Renforcement POC 2021-2024</t>
  </si>
  <si>
    <t>Programme d'actions Maturation ciblée 2021-2024</t>
  </si>
  <si>
    <t>Programme d'actions Co-Maturation 2021-2024</t>
  </si>
  <si>
    <t>Projet pilote de déploiement d'un réseau de partage de vélos cargo</t>
  </si>
  <si>
    <t>Implantation d'un centre de bien-être Calicéo à Lingolsheim</t>
  </si>
  <si>
    <t>Elargissement de la gamme de produits et modernisation de l'outil de production</t>
  </si>
  <si>
    <t>Acquisition de 3 presses d'injection</t>
  </si>
  <si>
    <t>investissements matériels</t>
  </si>
  <si>
    <t>Développement de la Technopole de l'Aube en Champagne 2023</t>
  </si>
  <si>
    <t>Poursuite de modernisation des équipements de production</t>
  </si>
  <si>
    <t>Stamtish : déploiement des activités et diversification des sources de financements</t>
  </si>
  <si>
    <t>Observatoire du patrimoine naturel - année 2023</t>
  </si>
  <si>
    <t>Préserver, gérer restaurer les Trames Vertes et Bleues - année 2023</t>
  </si>
  <si>
    <t>Animation Natura 2000 - Année 2023</t>
  </si>
  <si>
    <t>INVESTISSEMENT POLE DECOUPE LASER ET PLIEUSE NUMERIQUE</t>
  </si>
  <si>
    <t>Réseau de chaleur avec chaufferie biomasse à Toul</t>
  </si>
  <si>
    <t>Renouvellement du système ERP</t>
  </si>
  <si>
    <t>Investissement centre d'usinage CNC 5 axes de grande capactié ainsi que ses outillages</t>
  </si>
  <si>
    <t>CPER R-IRM (Réseau Grand Est en Imagerie et Robotique Médicales)</t>
  </si>
  <si>
    <t>CPER Mat-GE</t>
  </si>
  <si>
    <t>CPER Énergies et Procédés - Volet 2021-2024</t>
  </si>
  <si>
    <t>MAT-GE</t>
  </si>
  <si>
    <t>BALZAC (« oBservation Air cLimat Zone AgriCole »)</t>
  </si>
  <si>
    <t xml:space="preserve">R-IRM Réseau Grand Est en Imagerie et de Robotique Médicales </t>
  </si>
  <si>
    <t>MAT GE: MATERIAUX GRAND EST</t>
  </si>
  <si>
    <t>Amélioration thermique de 26 logements à CONTREXEVILLE</t>
  </si>
  <si>
    <t>Culture &amp; Handicap - Espace Entendez-voir</t>
  </si>
  <si>
    <t>ROBOTISATION - MISE EN PLACE CENTRE  D USINAGE ET DE SCIAGE AUTOMATIQUE POUR PROFILES PVC</t>
  </si>
  <si>
    <t>Programme d'investissements pour la modernisation du matériel productif</t>
  </si>
  <si>
    <t>ACTION TECHNOLOGIQUE SEZANNAISE</t>
  </si>
  <si>
    <t>AGENCE DE DEVELOPPEMENT TOURISTIQUE DES ARDENNES</t>
  </si>
  <si>
    <t>AGENCE YAK@PRINT</t>
  </si>
  <si>
    <t>ALDEM SA</t>
  </si>
  <si>
    <t>ASS SAUVEGARDE TETRAONIDE MASSIF VOSGIEN</t>
  </si>
  <si>
    <t>Association Remise</t>
  </si>
  <si>
    <t>ATELIER CIRCULR</t>
  </si>
  <si>
    <t>ATESYS</t>
  </si>
  <si>
    <t>ATOM SODERY</t>
  </si>
  <si>
    <t>BAYONET SA</t>
  </si>
  <si>
    <t>BEURET SARL</t>
  </si>
  <si>
    <t>BKSC INVEST</t>
  </si>
  <si>
    <t>CC BOUZONVILLOIS-TROIS FRONTIERES</t>
  </si>
  <si>
    <t>CC COMMUNAUTE DE COMMUNES SUNDGAU</t>
  </si>
  <si>
    <t>CENTRALESUPELEC</t>
  </si>
  <si>
    <t>CENTRE HOSPITALIER REGIONAL DE NANCY</t>
  </si>
  <si>
    <t>CHARPENTE INDUSTRIALISEE DE LA MOSELOTTE</t>
  </si>
  <si>
    <t>CHAUDRONNERIE R.SAUVAGE</t>
  </si>
  <si>
    <t>Codium</t>
  </si>
  <si>
    <t>COLLECTIF OR DU COMMUN</t>
  </si>
  <si>
    <t>COLLINET</t>
  </si>
  <si>
    <t>COMMUNAUTE COMMUNE CRETES PREARDENNAISES</t>
  </si>
  <si>
    <t>Communauté d'Agglomération Epernay, Coteaux et Plaine de Champagne</t>
  </si>
  <si>
    <t>Communauté de Communes Alsace Bossue</t>
  </si>
  <si>
    <t>Communauté de Communes des Portes de Meuse</t>
  </si>
  <si>
    <t>Communauté de communes des Vosges Côté Sud Ouest</t>
  </si>
  <si>
    <t>COMMUNE DE FORBACH</t>
  </si>
  <si>
    <t>COMMUNE DE ORSCHWIHR</t>
  </si>
  <si>
    <t>Commune de Pont-à-Mousson</t>
  </si>
  <si>
    <t>COMMUNE DE RETTEL</t>
  </si>
  <si>
    <t>Commune de Rhinau</t>
  </si>
  <si>
    <t>COMMUNE DE VOLGELSHEIM</t>
  </si>
  <si>
    <t>Commune de Westhalten</t>
  </si>
  <si>
    <t>Commune d'Eckbolsheim</t>
  </si>
  <si>
    <t>CONSERVATOIRE D'ESPACES NATURELS DE CHAMPAGNE-ARDENNE</t>
  </si>
  <si>
    <t>CYCLAMEN</t>
  </si>
  <si>
    <t>DANIA VITRAGE ISOLANT DE CHAMPAGNE</t>
  </si>
  <si>
    <t>DEPARTEMENT DE MEURTHE ET MOSELLE</t>
  </si>
  <si>
    <t>DES IDEES PLEIN LA TERRE</t>
  </si>
  <si>
    <t>E2C - 68</t>
  </si>
  <si>
    <t>EDARD</t>
  </si>
  <si>
    <t>EICLOR</t>
  </si>
  <si>
    <t>ELSAU'NET</t>
  </si>
  <si>
    <t>ENTREPRISE CHARLES BILZ SA</t>
  </si>
  <si>
    <t>ETS CANON</t>
  </si>
  <si>
    <t>Ets FRINGANT</t>
  </si>
  <si>
    <t>Ets Public Aménagement Meuse et Affluents - EPAMA</t>
  </si>
  <si>
    <t>FERMETURES VITALE</t>
  </si>
  <si>
    <t>Fibres Recherche Développement - Construction Durable Ecomatériaux</t>
  </si>
  <si>
    <t>FINAL ADVANCED MATERIALS</t>
  </si>
  <si>
    <t>FMTP PRESTATIONS</t>
  </si>
  <si>
    <t>FRAISES ET MECHES NEUMANN S.N.</t>
  </si>
  <si>
    <t>GAMABILIS</t>
  </si>
  <si>
    <t>GRAI - ETIQUETTE</t>
  </si>
  <si>
    <t>Graniterie Petitjean</t>
  </si>
  <si>
    <t>GROUPE EGE</t>
  </si>
  <si>
    <t>Hege Applications</t>
  </si>
  <si>
    <t>IMPRIMERIE SERGE REGNIERE</t>
  </si>
  <si>
    <t>INSTITUT DE SOUDURE</t>
  </si>
  <si>
    <t>LA CYBERGRANGE</t>
  </si>
  <si>
    <t>La Renouvelle</t>
  </si>
  <si>
    <t>Labo Indigo</t>
  </si>
  <si>
    <t>LADAPT MARNE FORMATION</t>
  </si>
  <si>
    <t>LASER PLIAGE INDUSTRIE</t>
  </si>
  <si>
    <t>L'ATELIER</t>
  </si>
  <si>
    <t>Les Amis d'Ici</t>
  </si>
  <si>
    <t>Les Cols Verts Strasbourg</t>
  </si>
  <si>
    <t>Maison TARI - Fournil de l'Elsau</t>
  </si>
  <si>
    <t>MEC'ALSA</t>
  </si>
  <si>
    <t>Meurthe et Moselle Habitat</t>
  </si>
  <si>
    <t>MIGNON DEVELOPPEMENT CONCEPTION</t>
  </si>
  <si>
    <t>MOSELIS OPH MOSELLE</t>
  </si>
  <si>
    <t>NOV'HABITAT</t>
  </si>
  <si>
    <t>Office Public de l'Habitat de l'Eurométropole de Strasbourg</t>
  </si>
  <si>
    <t>ORDRE GEOMETRE EXPERTS SYNDICAT</t>
  </si>
  <si>
    <t>ORTH</t>
  </si>
  <si>
    <t>Parc National de forêts</t>
  </si>
  <si>
    <t>PLI CONCEPT</t>
  </si>
  <si>
    <t>PRINT EUROPE</t>
  </si>
  <si>
    <t>PRINTOT &amp; IXO IMPRIMEURS</t>
  </si>
  <si>
    <t>Rebond du Coeur</t>
  </si>
  <si>
    <t>Régie Intercommunale d'Alimentation en Eau Potable</t>
  </si>
  <si>
    <t>S.I.P.P.A</t>
  </si>
  <si>
    <t xml:space="preserve">SARL CASTELLANI RECYCLAGE </t>
  </si>
  <si>
    <t>SARL ECB</t>
  </si>
  <si>
    <t>SARL Le Flocon du Ventron</t>
  </si>
  <si>
    <t>SARL MECA MARNE</t>
  </si>
  <si>
    <t>SARL MUSQUAR</t>
  </si>
  <si>
    <t>SAS  STEPHANE WAGNER MECANIQUE</t>
  </si>
  <si>
    <t>SAS MODELAGE LESAGE</t>
  </si>
  <si>
    <t>SATT CONECTUS ALSACE</t>
  </si>
  <si>
    <t>SATT NORD</t>
  </si>
  <si>
    <t>SATT SAYENS (ex-GRAND EST)</t>
  </si>
  <si>
    <t>S'CARGO</t>
  </si>
  <si>
    <t>SCI CALICEO LINGOLSHEIM</t>
  </si>
  <si>
    <t>SETRAL SOCIETE D'ETUDES TECHNIQUES DE RECHERCHES ET D'APPLICATION DE LA LUBRIFICATON</t>
  </si>
  <si>
    <t>SOC ETUDE REALISATION CAOUTCHOUC</t>
  </si>
  <si>
    <t>SOCIETE BOIS COMPOSES</t>
  </si>
  <si>
    <t>SOCIETE D'ECONOMIE MIXTE DE LA TECHNOPOLE DE L'AUBE EN CHAMPAGNE</t>
  </si>
  <si>
    <t>SOCIETE D'ETUDE ET CONSTRUCTION MECANIQUE GENERALE ET D'AUTOMATISME</t>
  </si>
  <si>
    <t>Syndicat Mixte du Parc Naturel de Lorraine</t>
  </si>
  <si>
    <t>THIERART</t>
  </si>
  <si>
    <t>TOUL ENERGIE</t>
  </si>
  <si>
    <t>TOUL'EMBAL</t>
  </si>
  <si>
    <t>U S P</t>
  </si>
  <si>
    <t>Université de technologie de Troyes</t>
  </si>
  <si>
    <t>VUE (D') ENSEMBLE, ASSOCIATION DES AMIS MALVOYANTS, NON-VOYANTS ET VOYANTS DANS L'EST DE LA FRANCE</t>
  </si>
  <si>
    <t>WIEDEMANN JASALU</t>
  </si>
  <si>
    <t>ZWIEBEL</t>
  </si>
  <si>
    <t>N° Dossier</t>
  </si>
  <si>
    <t>Programme
/Program</t>
  </si>
  <si>
    <t>Nom du Bénéficiaire 
/ Beneficiary name</t>
  </si>
  <si>
    <t>Intitulé du projet 
/ Operation name</t>
  </si>
  <si>
    <t>Objectif spécifique
/Specify objectif</t>
  </si>
  <si>
    <t>CI01 - Domaine Intervention
/ Category of Intervention</t>
  </si>
  <si>
    <t>Date de début 
/ Start date</t>
  </si>
  <si>
    <t>Date de fin
/ End date</t>
  </si>
  <si>
    <t>Coût total
/ Total cost</t>
  </si>
  <si>
    <t>Part UE / 
Union co-financing rate</t>
  </si>
  <si>
    <t>PR_FEDERFSE+FTJ_RGE</t>
  </si>
  <si>
    <t>RGE002245</t>
  </si>
  <si>
    <t>RGE002676</t>
  </si>
  <si>
    <t>RGE000923</t>
  </si>
  <si>
    <t>RGE004585</t>
  </si>
  <si>
    <t>RGE004586</t>
  </si>
  <si>
    <t>RGE005334</t>
  </si>
  <si>
    <t>RGE000815</t>
  </si>
  <si>
    <t>RGE003541</t>
  </si>
  <si>
    <t>RGE000936</t>
  </si>
  <si>
    <t>RGE003593</t>
  </si>
  <si>
    <t>RGE004879</t>
  </si>
  <si>
    <t>RGE002619</t>
  </si>
  <si>
    <t>RGE000832</t>
  </si>
  <si>
    <t>RGE000845</t>
  </si>
  <si>
    <t>RGE001635</t>
  </si>
  <si>
    <t>RGE002322</t>
  </si>
  <si>
    <t>RGE003700</t>
  </si>
  <si>
    <t>RGE003765</t>
  </si>
  <si>
    <t>RGE003160</t>
  </si>
  <si>
    <t>RGE003853</t>
  </si>
  <si>
    <t>RGE000816</t>
  </si>
  <si>
    <t>RGE002560</t>
  </si>
  <si>
    <t>RGE000616</t>
  </si>
  <si>
    <t>RGE003547</t>
  </si>
  <si>
    <t>RGE003574</t>
  </si>
  <si>
    <t>RGE003654</t>
  </si>
  <si>
    <t>RGE000509</t>
  </si>
  <si>
    <t>RGE000510</t>
  </si>
  <si>
    <t>RGE000511</t>
  </si>
  <si>
    <t>RGE000619</t>
  </si>
  <si>
    <t>RGE003656</t>
  </si>
  <si>
    <t>RGE003669</t>
  </si>
  <si>
    <t>RGE004560</t>
  </si>
  <si>
    <t>RGE002184</t>
  </si>
  <si>
    <t>RGE001895</t>
  </si>
  <si>
    <t>RGE003533</t>
  </si>
  <si>
    <t>RGE001862</t>
  </si>
  <si>
    <t>RGE002504</t>
  </si>
  <si>
    <t>RGE000640</t>
  </si>
  <si>
    <t>RGE000784</t>
  </si>
  <si>
    <t>RGE001514</t>
  </si>
  <si>
    <t>RGE003022</t>
  </si>
  <si>
    <t>RGE001316</t>
  </si>
  <si>
    <t>RGE003968</t>
  </si>
  <si>
    <t>RGE001989</t>
  </si>
  <si>
    <t>RGE002704</t>
  </si>
  <si>
    <t>RGE003139</t>
  </si>
  <si>
    <t>RGE000895</t>
  </si>
  <si>
    <t>RGE000843</t>
  </si>
  <si>
    <t>RGE001630</t>
  </si>
  <si>
    <t>RGE001977</t>
  </si>
  <si>
    <t>RGE002264</t>
  </si>
  <si>
    <t>RGE002402</t>
  </si>
  <si>
    <t>RGE005292</t>
  </si>
  <si>
    <t>RGE003619</t>
  </si>
  <si>
    <t>RGE004306</t>
  </si>
  <si>
    <t>RGE002147</t>
  </si>
  <si>
    <t>RGE004327</t>
  </si>
  <si>
    <t>RGE001769</t>
  </si>
  <si>
    <t>RGE001908</t>
  </si>
  <si>
    <t>RGE001124</t>
  </si>
  <si>
    <t>RGE004317</t>
  </si>
  <si>
    <t>RGE003590</t>
  </si>
  <si>
    <t>RGE003794</t>
  </si>
  <si>
    <t>RGE002673</t>
  </si>
  <si>
    <t>RGE004138</t>
  </si>
  <si>
    <t>RGE000523</t>
  </si>
  <si>
    <t>RGE000883</t>
  </si>
  <si>
    <t>RGE001836</t>
  </si>
  <si>
    <t>RGE001296</t>
  </si>
  <si>
    <t>RGE000684</t>
  </si>
  <si>
    <t>RGE000893</t>
  </si>
  <si>
    <t>RGE000521</t>
  </si>
  <si>
    <t>RGE004404</t>
  </si>
  <si>
    <t>RGE004049</t>
  </si>
  <si>
    <t>RGE000778</t>
  </si>
  <si>
    <t>RGE000706</t>
  </si>
  <si>
    <t>RGE000711</t>
  </si>
  <si>
    <t>RGE003837</t>
  </si>
  <si>
    <t>RGE004292</t>
  </si>
  <si>
    <t>RGE003288</t>
  </si>
  <si>
    <t>RGE000581</t>
  </si>
  <si>
    <t>RGE000583</t>
  </si>
  <si>
    <t>RGE002581</t>
  </si>
  <si>
    <t>RGE003005</t>
  </si>
  <si>
    <t>RGE003779</t>
  </si>
  <si>
    <t>RGE003811</t>
  </si>
  <si>
    <t>RGE000618</t>
  </si>
  <si>
    <t>RGE002614</t>
  </si>
  <si>
    <t>RGE001456</t>
  </si>
  <si>
    <t>RGE001546</t>
  </si>
  <si>
    <t>RGE002087</t>
  </si>
  <si>
    <t>RGE002613</t>
  </si>
  <si>
    <t>RGE002851</t>
  </si>
  <si>
    <t>RGE002820</t>
  </si>
  <si>
    <t>RGE002749</t>
  </si>
  <si>
    <t>RGE004324</t>
  </si>
  <si>
    <t>RGE002282</t>
  </si>
  <si>
    <t>RGE001777</t>
  </si>
  <si>
    <t>RGE003862</t>
  </si>
  <si>
    <t>RGE003878</t>
  </si>
  <si>
    <t>RGE004545</t>
  </si>
  <si>
    <t>RGE002900</t>
  </si>
  <si>
    <t>RGE002992</t>
  </si>
  <si>
    <t>RGE005282</t>
  </si>
  <si>
    <t>RGE004202</t>
  </si>
  <si>
    <t>RGE002716</t>
  </si>
  <si>
    <t>RGE001534</t>
  </si>
  <si>
    <t>RGE002841</t>
  </si>
  <si>
    <t>RGE002925</t>
  </si>
  <si>
    <t>RGE001915</t>
  </si>
  <si>
    <t>RGE004257</t>
  </si>
  <si>
    <t>RGE002222</t>
  </si>
  <si>
    <t>RGE002545</t>
  </si>
  <si>
    <t>RGE003642</t>
  </si>
  <si>
    <t>RGE001592</t>
  </si>
  <si>
    <t>RGE001047</t>
  </si>
  <si>
    <t>RGE000892</t>
  </si>
  <si>
    <t>RGE003833</t>
  </si>
  <si>
    <t>RGE000822</t>
  </si>
  <si>
    <t>RGE000806</t>
  </si>
  <si>
    <t>RGE002574</t>
  </si>
  <si>
    <t>RGE000766</t>
  </si>
  <si>
    <t>RGE001806</t>
  </si>
  <si>
    <t>RGE002128</t>
  </si>
  <si>
    <t>RGE001401</t>
  </si>
  <si>
    <t>RGE001402</t>
  </si>
  <si>
    <t>RGE001404</t>
  </si>
  <si>
    <t>RGE005364</t>
  </si>
  <si>
    <t>RGE002351</t>
  </si>
  <si>
    <t>RGE002969</t>
  </si>
  <si>
    <t>RGE003098</t>
  </si>
  <si>
    <t>RGE003539</t>
  </si>
  <si>
    <t>RGE004407</t>
  </si>
  <si>
    <t>RGE003594</t>
  </si>
  <si>
    <t>RGE004854</t>
  </si>
  <si>
    <t>RGE000676</t>
  </si>
  <si>
    <t>RGE000947</t>
  </si>
  <si>
    <t>RGE003051</t>
  </si>
  <si>
    <t>RGE003366</t>
  </si>
  <si>
    <t>RGE004221</t>
  </si>
  <si>
    <t>RGE003145</t>
  </si>
  <si>
    <t>RGE001729</t>
  </si>
  <si>
    <t>RGE002467</t>
  </si>
  <si>
    <t>RGE000848</t>
  </si>
  <si>
    <t>RGE002703</t>
  </si>
  <si>
    <t>RGE002935</t>
  </si>
  <si>
    <t>RGE002662</t>
  </si>
  <si>
    <t>RGE002663</t>
  </si>
  <si>
    <t>RGE003201</t>
  </si>
  <si>
    <t>RGE003256</t>
  </si>
  <si>
    <t>RGE004167</t>
  </si>
  <si>
    <t>RGE004168</t>
  </si>
  <si>
    <t>RGE004169</t>
  </si>
  <si>
    <t>RGE001305</t>
  </si>
  <si>
    <t>RGE001317</t>
  </si>
  <si>
    <t>RGE001570</t>
  </si>
  <si>
    <t>RGE001527</t>
  </si>
  <si>
    <t>RGE001752</t>
  </si>
  <si>
    <t>RGE002723</t>
  </si>
  <si>
    <t>RGE003621</t>
  </si>
  <si>
    <t>RGE005092</t>
  </si>
  <si>
    <t>RGE001709</t>
  </si>
  <si>
    <t>RGE002061</t>
  </si>
  <si>
    <t>RGE001883</t>
  </si>
  <si>
    <t>RGE003726</t>
  </si>
  <si>
    <t>RGE003822</t>
  </si>
  <si>
    <t>RGE003919</t>
  </si>
  <si>
    <t>RGE003920</t>
  </si>
  <si>
    <t>RGE002897</t>
  </si>
  <si>
    <t>RGE002278</t>
  </si>
  <si>
    <t>RGE003531</t>
  </si>
  <si>
    <t>RGE003699</t>
  </si>
  <si>
    <t>RGE002586</t>
  </si>
  <si>
    <t>RGE002324</t>
  </si>
  <si>
    <t>RGE002597</t>
  </si>
  <si>
    <t>RGE003766</t>
  </si>
  <si>
    <t>RGE004371</t>
  </si>
  <si>
    <t>RGE004450</t>
  </si>
  <si>
    <t>RGE001809</t>
  </si>
  <si>
    <t>RGE005330</t>
  </si>
  <si>
    <t>RGE000486</t>
  </si>
  <si>
    <t>RGE000488</t>
  </si>
  <si>
    <t>RGE004014</t>
  </si>
  <si>
    <t>RGE002434</t>
  </si>
  <si>
    <t>RGE000889</t>
  </si>
  <si>
    <t>RGE001857</t>
  </si>
  <si>
    <t>RGE004341</t>
  </si>
  <si>
    <t>RGE004692</t>
  </si>
  <si>
    <t>RGE004714</t>
  </si>
  <si>
    <t>RGE002877</t>
  </si>
  <si>
    <t>RGE002951</t>
  </si>
  <si>
    <t>RGE003532</t>
  </si>
  <si>
    <t>RGE002067</t>
  </si>
  <si>
    <t>RGE003629</t>
  </si>
  <si>
    <t>RGE001716</t>
  </si>
  <si>
    <t>RGE003412</t>
  </si>
  <si>
    <t>RGE001443</t>
  </si>
  <si>
    <t>RGE002117</t>
  </si>
  <si>
    <t>RGE001631</t>
  </si>
  <si>
    <t>RGE002217</t>
  </si>
  <si>
    <t>RGE001589</t>
  </si>
  <si>
    <t>RGE003126</t>
  </si>
  <si>
    <t>RGE002137</t>
  </si>
  <si>
    <t>RGE001489</t>
  </si>
  <si>
    <t>RGE001913</t>
  </si>
  <si>
    <t>RGE001846</t>
  </si>
  <si>
    <t>RGE003402</t>
  </si>
  <si>
    <t>RGE003592</t>
  </si>
  <si>
    <t>RGE001979</t>
  </si>
  <si>
    <t>RGE003580</t>
  </si>
  <si>
    <t>RGE003013</t>
  </si>
  <si>
    <t>RGE002918</t>
  </si>
  <si>
    <t>RGE003874</t>
  </si>
  <si>
    <t>RGE001001</t>
  </si>
  <si>
    <t>RGE002089</t>
  </si>
  <si>
    <t>RGE004006</t>
  </si>
  <si>
    <t>RGE000872</t>
  </si>
  <si>
    <t>RGE002770</t>
  </si>
  <si>
    <t>RGE002733</t>
  </si>
  <si>
    <t>RGE002754</t>
  </si>
  <si>
    <t>RGE001502</t>
  </si>
  <si>
    <t>RGE003998</t>
  </si>
  <si>
    <t>RGE000981</t>
  </si>
  <si>
    <t>RGE002171</t>
  </si>
  <si>
    <t>RGE001591</t>
  </si>
  <si>
    <t>RGE002109</t>
  </si>
  <si>
    <t>RGE000878</t>
  </si>
  <si>
    <t>RGE001870</t>
  </si>
  <si>
    <t>RGE003428</t>
  </si>
  <si>
    <t>RGE000601</t>
  </si>
  <si>
    <t>RGE000841</t>
  </si>
  <si>
    <t>RGE000855</t>
  </si>
  <si>
    <t>RGE001423</t>
  </si>
  <si>
    <t>RGE002679</t>
  </si>
  <si>
    <t>RGE004774</t>
  </si>
  <si>
    <t>RGE000879</t>
  </si>
  <si>
    <t>RGE002933</t>
  </si>
  <si>
    <t>RGE003202</t>
  </si>
  <si>
    <t>RGE000629</t>
  </si>
  <si>
    <t>RGE002123</t>
  </si>
  <si>
    <t>RGE005367</t>
  </si>
  <si>
    <t>RGE002381</t>
  </si>
  <si>
    <t>RGE001707</t>
  </si>
  <si>
    <t>RGE003809</t>
  </si>
  <si>
    <t>RGE005377</t>
  </si>
  <si>
    <t>RGE005379</t>
  </si>
  <si>
    <t>RGE001528</t>
  </si>
  <si>
    <t>RGE003660</t>
  </si>
  <si>
    <t>RGE003670</t>
  </si>
  <si>
    <t>RGE003724</t>
  </si>
  <si>
    <t>RGE003827</t>
  </si>
  <si>
    <t>RGE003835</t>
  </si>
  <si>
    <t>RGE004146</t>
  </si>
  <si>
    <t>RGE002301</t>
  </si>
  <si>
    <t>RGE003396</t>
  </si>
  <si>
    <t>RGE000863</t>
  </si>
  <si>
    <t>RGE001694</t>
  </si>
  <si>
    <t>RGE001721</t>
  </si>
  <si>
    <t>RGE001303</t>
  </si>
  <si>
    <t>RGE003856</t>
  </si>
  <si>
    <t>RGE003857</t>
  </si>
  <si>
    <t>RGE001360</t>
  </si>
  <si>
    <t>RGE000503</t>
  </si>
  <si>
    <t>RGE002251</t>
  </si>
  <si>
    <t>RGE003365</t>
  </si>
  <si>
    <t>RGE000873</t>
  </si>
  <si>
    <t>RGE001742</t>
  </si>
  <si>
    <t>RGE002775</t>
  </si>
  <si>
    <t>RGE002853</t>
  </si>
  <si>
    <t>RGE001436</t>
  </si>
  <si>
    <t>RGE004435</t>
  </si>
  <si>
    <t>RGE002855</t>
  </si>
  <si>
    <t>RGE004143</t>
  </si>
  <si>
    <t>RGE001420</t>
  </si>
  <si>
    <t>RGE000932</t>
  </si>
  <si>
    <t>RGE004283</t>
  </si>
  <si>
    <t>RGE000669</t>
  </si>
  <si>
    <t>RGE005251</t>
  </si>
  <si>
    <t>RGE000635</t>
  </si>
  <si>
    <t>RGE003106</t>
  </si>
  <si>
    <t>RGE004558</t>
  </si>
  <si>
    <t>RGE002666</t>
  </si>
  <si>
    <t>RGE001532</t>
  </si>
  <si>
    <t>RGE000874</t>
  </si>
  <si>
    <t>RGE003024</t>
  </si>
  <si>
    <t>RGE001320</t>
  </si>
  <si>
    <t>RGE002016</t>
  </si>
  <si>
    <t>RGE005150</t>
  </si>
  <si>
    <t>RGE004335</t>
  </si>
  <si>
    <t>RGE003502</t>
  </si>
  <si>
    <t>RGE001804</t>
  </si>
  <si>
    <t>RGE005284</t>
  </si>
  <si>
    <t>RGE001776</t>
  </si>
  <si>
    <t>RGE001553</t>
  </si>
  <si>
    <t>RGE001538</t>
  </si>
  <si>
    <t>RGE003435</t>
  </si>
  <si>
    <t>RGE000851</t>
  </si>
  <si>
    <t>RGE001369</t>
  </si>
  <si>
    <t>RGE002818</t>
  </si>
  <si>
    <t>RGE001794</t>
  </si>
  <si>
    <t>RGE001556</t>
  </si>
  <si>
    <t>RGE002959</t>
  </si>
  <si>
    <t>RGE002960</t>
  </si>
  <si>
    <t>RGE005286</t>
  </si>
  <si>
    <t>RGE002624</t>
  </si>
  <si>
    <t>RGE002566</t>
  </si>
  <si>
    <t>RGE004678</t>
  </si>
  <si>
    <t>RGE000686</t>
  </si>
  <si>
    <t>RGE001560</t>
  </si>
  <si>
    <t>RGE000668</t>
  </si>
  <si>
    <t>RGE004102</t>
  </si>
  <si>
    <t>RGE000587</t>
  </si>
  <si>
    <t>RGE001722</t>
  </si>
  <si>
    <t>RGE001960</t>
  </si>
  <si>
    <t>RGE001050</t>
  </si>
  <si>
    <t>RGE001866</t>
  </si>
  <si>
    <t>RGE002907</t>
  </si>
  <si>
    <t>RGE002908</t>
  </si>
  <si>
    <t>RGE000547</t>
  </si>
  <si>
    <t>RGE002224</t>
  </si>
  <si>
    <t>RGE002774</t>
  </si>
  <si>
    <t>RGE002789</t>
  </si>
  <si>
    <t>RGE001634</t>
  </si>
  <si>
    <t>RGE004033</t>
  </si>
  <si>
    <t>RGE001359</t>
  </si>
  <si>
    <t>RGE001986</t>
  </si>
  <si>
    <t>RGE000762</t>
  </si>
  <si>
    <t>RGE000763</t>
  </si>
  <si>
    <t>RGE000764</t>
  </si>
  <si>
    <t>RGE000765</t>
  </si>
  <si>
    <t>RGE000810</t>
  </si>
  <si>
    <t>RGE002839</t>
  </si>
  <si>
    <t>RGE002143</t>
  </si>
  <si>
    <t>RGE004735</t>
  </si>
  <si>
    <t>RGE000612</t>
  </si>
  <si>
    <t>RGE000620</t>
  </si>
  <si>
    <t>RGE004516</t>
  </si>
  <si>
    <t>RGE003865</t>
  </si>
  <si>
    <t>RGE001590</t>
  </si>
  <si>
    <t>RGE004656</t>
  </si>
  <si>
    <t>RGE004106</t>
  </si>
  <si>
    <t>RGE000594</t>
  </si>
  <si>
    <t>RGE000595</t>
  </si>
  <si>
    <t>RGE002154</t>
  </si>
  <si>
    <t>RGE002576</t>
  </si>
  <si>
    <t>RGE000952</t>
  </si>
  <si>
    <t>RGE001381</t>
  </si>
  <si>
    <t>RGE002132</t>
  </si>
  <si>
    <t>RGE002742</t>
  </si>
  <si>
    <t>RGE002207</t>
  </si>
  <si>
    <t>RGE002210</t>
  </si>
  <si>
    <t>RGE002598</t>
  </si>
  <si>
    <t>RGE002595</t>
  </si>
  <si>
    <t>RGE000842</t>
  </si>
  <si>
    <t>RGE001439</t>
  </si>
  <si>
    <t>RGE004330</t>
  </si>
  <si>
    <t>RGE000876</t>
  </si>
  <si>
    <t>RGE001607</t>
  </si>
  <si>
    <t>RGE001522</t>
  </si>
  <si>
    <t>RGE005270</t>
  </si>
  <si>
    <t>RGE003060</t>
  </si>
  <si>
    <t>RGE001652</t>
  </si>
  <si>
    <t>RGE000513</t>
  </si>
  <si>
    <t>RGE000514</t>
  </si>
  <si>
    <t>RGE000530</t>
  </si>
  <si>
    <t>RGE000551</t>
  </si>
  <si>
    <t>RGE000556</t>
  </si>
  <si>
    <t>RGE000585</t>
  </si>
  <si>
    <t>RGE000827</t>
  </si>
  <si>
    <t>RGE001628</t>
  </si>
  <si>
    <t>RGE001671</t>
  </si>
  <si>
    <t>RGE001753</t>
  </si>
  <si>
    <t>RGE001835</t>
  </si>
  <si>
    <t>RGE004308</t>
  </si>
  <si>
    <t>RGE005145</t>
  </si>
  <si>
    <t>RGE005146</t>
  </si>
  <si>
    <t>RGE000749</t>
  </si>
  <si>
    <t>RGE004163</t>
  </si>
  <si>
    <t>RGE001520</t>
  </si>
  <si>
    <t>RGE002242</t>
  </si>
  <si>
    <t>RGE003523</t>
  </si>
  <si>
    <t>RGE001377</t>
  </si>
  <si>
    <t>RGE002776</t>
  </si>
  <si>
    <t>RGE002570</t>
  </si>
  <si>
    <t>RGE002553</t>
  </si>
  <si>
    <t>RGE000850</t>
  </si>
  <si>
    <t>RGE001551</t>
  </si>
  <si>
    <t>RGE002187</t>
  </si>
  <si>
    <t>RGE002612</t>
  </si>
  <si>
    <t>RGE003956</t>
  </si>
  <si>
    <t>RGE001559</t>
  </si>
  <si>
    <t>RGE003360</t>
  </si>
  <si>
    <t>RGE000944</t>
  </si>
  <si>
    <t>RGE000857</t>
  </si>
  <si>
    <t>RGE001476</t>
  </si>
  <si>
    <t>RGE002580</t>
  </si>
  <si>
    <t>RGE003091</t>
  </si>
  <si>
    <t>RGE004057</t>
  </si>
  <si>
    <t>RGE001500</t>
  </si>
  <si>
    <t>RGE001856</t>
  </si>
  <si>
    <t>RGE004172</t>
  </si>
  <si>
    <t>RGE001833</t>
  </si>
  <si>
    <t>RGE000930</t>
  </si>
  <si>
    <t>RGE000680</t>
  </si>
  <si>
    <t>RGE003073</t>
  </si>
  <si>
    <t>RGE002363</t>
  </si>
  <si>
    <t>RGE000946</t>
  </si>
  <si>
    <t>RGE000846</t>
  </si>
  <si>
    <t>RGE004346</t>
  </si>
  <si>
    <t>RGE004347</t>
  </si>
  <si>
    <t>RGE004348</t>
  </si>
  <si>
    <t>RGE004280</t>
  </si>
  <si>
    <t>RGE004281</t>
  </si>
  <si>
    <t>RGE004282</t>
  </si>
  <si>
    <t>RGE003982</t>
  </si>
  <si>
    <t>RGE003986</t>
  </si>
  <si>
    <t>RGE003989</t>
  </si>
  <si>
    <t>RGE004326</t>
  </si>
  <si>
    <t>RGE002983</t>
  </si>
  <si>
    <t>RGE001647</t>
  </si>
  <si>
    <t>RGE000756</t>
  </si>
  <si>
    <t>RGE000690</t>
  </si>
  <si>
    <t>RGE003397</t>
  </si>
  <si>
    <t>RGE003536</t>
  </si>
  <si>
    <t>RGE003902</t>
  </si>
  <si>
    <t>RGE001651</t>
  </si>
  <si>
    <t>RGE004220</t>
  </si>
  <si>
    <t>RGE001464</t>
  </si>
  <si>
    <t>RGE002686</t>
  </si>
  <si>
    <t>RGE003371</t>
  </si>
  <si>
    <t>RGE004015</t>
  </si>
  <si>
    <t>RGE002114</t>
  </si>
  <si>
    <t>RGE004135</t>
  </si>
  <si>
    <t>RGE003056</t>
  </si>
  <si>
    <t>RGE002658</t>
  </si>
  <si>
    <t>RGE000735</t>
  </si>
  <si>
    <t>RGE000852</t>
  </si>
  <si>
    <t>RGE000790</t>
  </si>
  <si>
    <t>RGE000840</t>
  </si>
  <si>
    <t>RGE004517</t>
  </si>
  <si>
    <t>RGE002564</t>
  </si>
  <si>
    <t>RGE001448</t>
  </si>
  <si>
    <t>RGE002050</t>
  </si>
  <si>
    <t>RGE000897</t>
  </si>
  <si>
    <t>RGE004096</t>
  </si>
  <si>
    <t>RGE004097</t>
  </si>
  <si>
    <t>RGE004199</t>
  </si>
  <si>
    <t>RGE000853</t>
  </si>
  <si>
    <t>RGE001561</t>
  </si>
  <si>
    <t>RGE001562</t>
  </si>
  <si>
    <t>RGE002559</t>
  </si>
  <si>
    <t>RGE001491</t>
  </si>
  <si>
    <t>RGE000959</t>
  </si>
  <si>
    <t>RGE001357</t>
  </si>
  <si>
    <t>RGE002793</t>
  </si>
  <si>
    <t>RGE001842</t>
  </si>
  <si>
    <t>RGE000693</t>
  </si>
  <si>
    <t>RGE003980</t>
  </si>
  <si>
    <t>RGE001446</t>
  </si>
  <si>
    <t>RGE001706</t>
  </si>
  <si>
    <t>RGE002617</t>
  </si>
  <si>
    <t>RGE004300</t>
  </si>
  <si>
    <t>RGE003161</t>
  </si>
  <si>
    <t>RGE004130</t>
  </si>
  <si>
    <t>RGE003047</t>
  </si>
  <si>
    <t>RGE003398</t>
  </si>
  <si>
    <t>RGE003401</t>
  </si>
  <si>
    <t>RGE002060</t>
  </si>
  <si>
    <t>RGE001111</t>
  </si>
  <si>
    <t>RGE002034</t>
  </si>
  <si>
    <t>RGE002756</t>
  </si>
  <si>
    <t>RGE003077</t>
  </si>
  <si>
    <t>RGE003221</t>
  </si>
  <si>
    <t>RGE003222</t>
  </si>
  <si>
    <t>RGE003506</t>
  </si>
  <si>
    <t>RGE001471</t>
  </si>
  <si>
    <t>RGE002238</t>
  </si>
  <si>
    <t>RGE003582</t>
  </si>
  <si>
    <t>RGE001891</t>
  </si>
  <si>
    <t>RGE001931</t>
  </si>
  <si>
    <t>RGE003409</t>
  </si>
  <si>
    <t>RGE001880</t>
  </si>
  <si>
    <t>RGE003054</t>
  </si>
  <si>
    <t>RGE002557</t>
  </si>
  <si>
    <t>RGE002977</t>
  </si>
  <si>
    <t>RGE000860</t>
  </si>
  <si>
    <t>RGE001438</t>
  </si>
  <si>
    <t>RGE001597</t>
  </si>
  <si>
    <t>RGE001490</t>
  </si>
  <si>
    <t>RGE001793</t>
  </si>
  <si>
    <t>RGE001629</t>
  </si>
  <si>
    <t>RGE002800</t>
  </si>
  <si>
    <t>RGE001851</t>
  </si>
  <si>
    <t>RGE000814</t>
  </si>
  <si>
    <t>RGE003258</t>
  </si>
  <si>
    <t>RGE003259</t>
  </si>
  <si>
    <t>RGE004355</t>
  </si>
  <si>
    <t>RGE004530</t>
  </si>
  <si>
    <t>RGE003078</t>
  </si>
  <si>
    <t>RGE002497</t>
  </si>
  <si>
    <t>021 - Développement commercial et internationalisation des PME, y compris les investissements productifs</t>
  </si>
  <si>
    <t>151 - Soutien à l'éducation des adultes (hormis les infrastructures)</t>
  </si>
  <si>
    <t>136 - Soutien spécifique à l'emploi des jeunes et à l'intégration socio-économique des jeunes</t>
  </si>
  <si>
    <t>165 - Protection, développement et promotion des actifs touristiques publics et services touristiques</t>
  </si>
  <si>
    <t>060 - Mesures d'adaptation au changement climatique, prévention et gestion des risques : autres, comme les tempêtes et les sécheresses (y compris sensibilisation, systèmes de protection civile et de gestion des catastrophes, infrastructures...)</t>
  </si>
  <si>
    <t>046 - Soutien aux entités qui fournissent des services contribuant à l'économie à faible intensité de carbone et à la résilience au changement climatique, y compris des mesures de sensibilisation</t>
  </si>
  <si>
    <t>018 - Services et applications informatiques pour les compétences numériques et l'inclusion numérique</t>
  </si>
  <si>
    <t>010 - Activités de recherche et d'innovation dans les PME, y compris la mise en réseau</t>
  </si>
  <si>
    <t>004 - Investissements dans les actifs fixes des centres de recherche et établissements d'enseignement supérieur publics directement liés aux activités de recherche et d'innovation, dont les infrastructures de recherche</t>
  </si>
  <si>
    <t>138 - Soutien à l'économie sociale et aux entreprises sociales</t>
  </si>
  <si>
    <t>042 - Rénovation en vue d'accroître l'efficacité énergétique du parc de logements existant, projets de démonstration et mesures de soutien conformes aux critères d'efficacité énergétique[8]</t>
  </si>
  <si>
    <t>013 - Numérisation des PME (y compris le commerce électronique, l'e-business et les processus d'entreprise en réseau, les pôles d'innovation numérique, les laboratoires vivants, les entrepreneurs web et les start-ups spécialisées dans les TIC, B2B)</t>
  </si>
  <si>
    <t>079 - Protection de la nature et de la biodiversité, patrimoine naturel et ressources naturelles, infrastructures vertes et bleues</t>
  </si>
  <si>
    <t>012 - Activités de recherche et d'innovation dans les centres de recherche, l'enseignement supérieur et les centres de compétence publics, y compris la mise en réseau (recherche industrielle, développement expérimental, études de faisabilité)</t>
  </si>
  <si>
    <t>078 - Protection, restauration et utilisation durable des sites Natura 2000</t>
  </si>
  <si>
    <t>019 - Services et applications de santé en ligne (y compris les soins en ligne, l'internet des objets pour l'activité physique et l'assistance à l'autonomie à domicile)</t>
  </si>
  <si>
    <t>040 - Efficacité énergétique et projets de démonstration dans les PME ou les grandes entreprises et mesures de soutien conformes aux critères d'efficacité énergétique</t>
  </si>
  <si>
    <t>067 - Gestion des déchets ménagers: mesures de prévention, de réduction, de tri, de réutilisation et de recyclage</t>
  </si>
  <si>
    <t>028 - Transfert de technologies et coopération entre les entreprises, les centres de recherche et le secteur de l'enseignement supérieur</t>
  </si>
  <si>
    <t>016 - Solutions TIC, services en ligne et applications pour l'administration</t>
  </si>
  <si>
    <t>168 - Réhabilitation physique et sécurité des espaces publics</t>
  </si>
  <si>
    <t>045 - Rénovation ou mesures d'efficacité énergétique dans les infrastructures publiques, projets de démonstration et mesures de soutien conformes aux critères d'efficacité énergétique</t>
  </si>
  <si>
    <t>049 - Énergies renouvelables: biomasse</t>
  </si>
  <si>
    <t>166 - Protection, développement et promotion du patrimoine culturel et des services culturels</t>
  </si>
  <si>
    <t>128 - Infrastructures de santé</t>
  </si>
  <si>
    <t>064 - Gestion de l'eau et conservation des ressources en eau (y compris la gestion des bassins hydrographiques, les mesures spécifiques d'adaptation au changement climatique, la réutilisation, la réduction des fuites)</t>
  </si>
  <si>
    <t>150 - Soutien à l'enseignement supérieur (hormis les infrastructures)</t>
  </si>
  <si>
    <t>149 - Soutien à l'enseignement primaire et secondaire (hormis les infrastructures)</t>
  </si>
  <si>
    <t>058 - Mesures d'adaptation au changement climatique et prévention et gestion des risques liés au climat: inondations et glissements de terrain (y compris sensibilisation, systèmes de protection civile et de gestion des catastrophes, infrastructures...)</t>
  </si>
  <si>
    <t>029 - Processus de recherche et d'innovation, transfert de techno. et coopération entre entreprises, centres de recherche et universités, mettant l'accent sur l'économie à faible intensité de carbone, la résilience, l'adaptation au changement climatique</t>
  </si>
  <si>
    <t>023 - Développement des compétences pour la spécialisation intelligente, la transition industrielle, l'esprit d'entreprise et la capacité d'adaptation des entreprises au changement</t>
  </si>
  <si>
    <t>050 - Énergies renouvelables: biomasse permettant de réduire fortement les émissions de gaz à effet de serre</t>
  </si>
  <si>
    <t>077 - Mesures en matière de qualité de l'air et de réduction du bruit</t>
  </si>
  <si>
    <t>FR</t>
  </si>
  <si>
    <t>Localisation de l'opération
/Location of the operation</t>
  </si>
  <si>
    <t>Pays
/Country</t>
  </si>
  <si>
    <t>Fonds
/Funds</t>
  </si>
  <si>
    <t>RGE005962</t>
  </si>
  <si>
    <t>RGE006340</t>
  </si>
  <si>
    <t>RGE004862</t>
  </si>
  <si>
    <t>RGE006039</t>
  </si>
  <si>
    <t>RGE004392</t>
  </si>
  <si>
    <t>RGE005238</t>
  </si>
  <si>
    <t>RGE005864</t>
  </si>
  <si>
    <t>RGE006166</t>
  </si>
  <si>
    <t>RGE005970</t>
  </si>
  <si>
    <t>RGE005938</t>
  </si>
  <si>
    <t>RGE005148</t>
  </si>
  <si>
    <t>RGE005978</t>
  </si>
  <si>
    <t>RGE006207</t>
  </si>
  <si>
    <t>RGE005748</t>
  </si>
  <si>
    <t>RGE003285</t>
  </si>
  <si>
    <t>RGE005408</t>
  </si>
  <si>
    <t>RGE006088</t>
  </si>
  <si>
    <t>RGE004755</t>
  </si>
  <si>
    <t>RGE006150</t>
  </si>
  <si>
    <t>RGE006159</t>
  </si>
  <si>
    <t>RGE005237</t>
  </si>
  <si>
    <t>RGE003960</t>
  </si>
  <si>
    <t>RGE004444</t>
  </si>
  <si>
    <t>RGE003487</t>
  </si>
  <si>
    <t>RGE003999</t>
  </si>
  <si>
    <t>RGE004081</t>
  </si>
  <si>
    <t>RGE005971</t>
  </si>
  <si>
    <t>RGE002784</t>
  </si>
  <si>
    <t>RGE004947</t>
  </si>
  <si>
    <t>RGE006281</t>
  </si>
  <si>
    <t>RGE004009</t>
  </si>
  <si>
    <t>RGE004170</t>
  </si>
  <si>
    <t>RGE004582</t>
  </si>
  <si>
    <t>RGE003540</t>
  </si>
  <si>
    <t>RGE006320</t>
  </si>
  <si>
    <t>RGE002573</t>
  </si>
  <si>
    <t>RGE006054</t>
  </si>
  <si>
    <t>RGE004108</t>
  </si>
  <si>
    <t>RGE003595</t>
  </si>
  <si>
    <t>RGE003929</t>
  </si>
  <si>
    <t>RGE004174</t>
  </si>
  <si>
    <t>RGE006332</t>
  </si>
  <si>
    <t>RGE005136</t>
  </si>
  <si>
    <t>RGE003918</t>
  </si>
  <si>
    <t>RGE003924</t>
  </si>
  <si>
    <t>RGE003925</t>
  </si>
  <si>
    <t>RGE004876</t>
  </si>
  <si>
    <t>RGE006504</t>
  </si>
  <si>
    <t>RGE003692</t>
  </si>
  <si>
    <t>RGE005891</t>
  </si>
  <si>
    <t>RGE004082</t>
  </si>
  <si>
    <t>RGE005397</t>
  </si>
  <si>
    <t>RGE006188</t>
  </si>
  <si>
    <t>RGE005954</t>
  </si>
  <si>
    <t>RGE004871</t>
  </si>
  <si>
    <t>RGE004751</t>
  </si>
  <si>
    <t>RGE004861</t>
  </si>
  <si>
    <t>RGE004136</t>
  </si>
  <si>
    <t>RGE003351</t>
  </si>
  <si>
    <t>RGE004499</t>
  </si>
  <si>
    <t>RGE005924</t>
  </si>
  <si>
    <t>RGE005877</t>
  </si>
  <si>
    <t>RGE005928</t>
  </si>
  <si>
    <t>RGE006101</t>
  </si>
  <si>
    <t>RGE003138</t>
  </si>
  <si>
    <t>RGE003516</t>
  </si>
  <si>
    <t>RGE006003</t>
  </si>
  <si>
    <t>RGE004213</t>
  </si>
  <si>
    <t>RGE005380</t>
  </si>
  <si>
    <t>RGE005365</t>
  </si>
  <si>
    <t>RGE004719</t>
  </si>
  <si>
    <t>RGE006354</t>
  </si>
  <si>
    <t>RGE004705</t>
  </si>
  <si>
    <t>RGE006139</t>
  </si>
  <si>
    <t>RGE004592</t>
  </si>
  <si>
    <t>RGE004594</t>
  </si>
  <si>
    <t>RGE003792</t>
  </si>
  <si>
    <t>RGE005922</t>
  </si>
  <si>
    <t>RGE005925</t>
  </si>
  <si>
    <t>RGE004832</t>
  </si>
  <si>
    <t>RGE006182</t>
  </si>
  <si>
    <t>RGE005986</t>
  </si>
  <si>
    <t>RGE006230</t>
  </si>
  <si>
    <t>RGE005401</t>
  </si>
  <si>
    <t>RGE006180</t>
  </si>
  <si>
    <t>RGE006292</t>
  </si>
  <si>
    <t>RGE005601</t>
  </si>
  <si>
    <t>RGE004260</t>
  </si>
  <si>
    <t>RGE003181</t>
  </si>
  <si>
    <t>RGE004460</t>
  </si>
  <si>
    <t>RGE004345</t>
  </si>
  <si>
    <t>RGE004693</t>
  </si>
  <si>
    <t>RGE003824</t>
  </si>
  <si>
    <t>RGE003347</t>
  </si>
  <si>
    <t>RGE005703</t>
  </si>
  <si>
    <t>RGE004878</t>
  </si>
  <si>
    <t>RGE003793</t>
  </si>
  <si>
    <t>RGE003044</t>
  </si>
  <si>
    <t>RGE004233</t>
  </si>
  <si>
    <t>RGE005704</t>
  </si>
  <si>
    <t>RGE003538</t>
  </si>
  <si>
    <t>RGE002727</t>
  </si>
  <si>
    <t>RGE005894</t>
  </si>
  <si>
    <t>RGE006072</t>
  </si>
  <si>
    <t>RGE005267</t>
  </si>
  <si>
    <t>RGE003352</t>
  </si>
  <si>
    <t>RGE005958</t>
  </si>
  <si>
    <t>RGE004361</t>
  </si>
  <si>
    <t>RGE004846</t>
  </si>
  <si>
    <t>RGE005244</t>
  </si>
  <si>
    <t>RGE005205</t>
  </si>
  <si>
    <t>RGE003535</t>
  </si>
  <si>
    <t>RGE004767</t>
  </si>
  <si>
    <t>RGE003392</t>
  </si>
  <si>
    <t>RGE004314</t>
  </si>
  <si>
    <t>RGE004321</t>
  </si>
  <si>
    <t>RGE004543</t>
  </si>
  <si>
    <t>RGE006026</t>
  </si>
  <si>
    <t>RGE006286</t>
  </si>
  <si>
    <t>RGE003389</t>
  </si>
  <si>
    <t>RGE005915</t>
  </si>
  <si>
    <t>RGE004857</t>
  </si>
  <si>
    <t>RGE005463</t>
  </si>
  <si>
    <t>RGE004569</t>
  </si>
  <si>
    <t>RGE006049</t>
  </si>
  <si>
    <t>RGE003883</t>
  </si>
  <si>
    <t>RGE003926</t>
  </si>
  <si>
    <t>RGE003996</t>
  </si>
  <si>
    <t>RGE004511</t>
  </si>
  <si>
    <t>RGE006115</t>
  </si>
  <si>
    <t>RGE004416</t>
  </si>
  <si>
    <t>Adapei Papillons Blancs d'Alsace - ESAT de Sélestat</t>
  </si>
  <si>
    <t>ALSACE DECOUPE</t>
  </si>
  <si>
    <t>ALSAVIDEO</t>
  </si>
  <si>
    <t>ALVEOLAIRE</t>
  </si>
  <si>
    <t>ANDRE LAURENT FIXATION</t>
  </si>
  <si>
    <t>Animal'Hom</t>
  </si>
  <si>
    <t>ARDENNE METROPOLE</t>
  </si>
  <si>
    <t>Association de copartage</t>
  </si>
  <si>
    <t>Association SapoCycle France</t>
  </si>
  <si>
    <t>association S'Orienter par l'Expérience</t>
  </si>
  <si>
    <t>Association Toi-Même tu Parles</t>
  </si>
  <si>
    <t>BIEBER PVC</t>
  </si>
  <si>
    <t>Bioeconomy For Change</t>
  </si>
  <si>
    <t>BTP CFA Ardennes</t>
  </si>
  <si>
    <t>CENTRE EUROPEEN DE RECHERCHE EN BIOLOGIE ET EN MEDECINE</t>
  </si>
  <si>
    <t>CENTRE HOSPITALIER LEON BOURGEOIS</t>
  </si>
  <si>
    <t>Centre INRAE Grand Est-Nancy</t>
  </si>
  <si>
    <t>CHAMBRE DEPARTEMENTALE D'AGRICULTURE DE L'AUBE</t>
  </si>
  <si>
    <t>CHAMBRE REGIONALE D'AGRICULTURE GRAND EST</t>
  </si>
  <si>
    <t>Communauté d'Agglomération Bar-le-Duc Sud Meuse</t>
  </si>
  <si>
    <t>Communauté de Communes du Pays de Sainte Odile</t>
  </si>
  <si>
    <t>Commune d'Augny</t>
  </si>
  <si>
    <t>Commune de Champigneulles</t>
  </si>
  <si>
    <t>Commune de Fénétrange</t>
  </si>
  <si>
    <t>COMMUNE DE HESINGUE</t>
  </si>
  <si>
    <t>COMMUNE DE REMIREMONT</t>
  </si>
  <si>
    <t>COMMUNE DE RODEMACK</t>
  </si>
  <si>
    <t>Commune de Soultzmatt-Wintzfelden</t>
  </si>
  <si>
    <t>COMMUNE D'ILLANGE</t>
  </si>
  <si>
    <t>Commune d'Ungersheim</t>
  </si>
  <si>
    <t>Compagnie lu²</t>
  </si>
  <si>
    <t>Conservatoire de l'Espace Littoral et des Rivages Lacustres</t>
  </si>
  <si>
    <t>Conservatoire d'Espaces Naturels de Lorraine</t>
  </si>
  <si>
    <t>CONSTRUCTEUR INDUSTRIEL LAMBERT</t>
  </si>
  <si>
    <t>CONSTRUCTIONS MECANIQUES BACH &amp; SUCC.</t>
  </si>
  <si>
    <t>CRISTAL DE PARIS</t>
  </si>
  <si>
    <t>DACIP</t>
  </si>
  <si>
    <t>DEBOS'STYLE</t>
  </si>
  <si>
    <t>Dedans-Dehors</t>
  </si>
  <si>
    <t>DEGUY-CONGE</t>
  </si>
  <si>
    <t>Emmaüs Connect Fondateur Abbé Pierre</t>
  </si>
  <si>
    <t>ENTREPRISE ROXIN</t>
  </si>
  <si>
    <t>ETIQUETTES THEOPHILE</t>
  </si>
  <si>
    <t>EURL VIOT</t>
  </si>
  <si>
    <t>FABB21</t>
  </si>
  <si>
    <t>Fédération Départementale des Chasseurs de l'Aube</t>
  </si>
  <si>
    <t>FICO-FILTRATION</t>
  </si>
  <si>
    <t>France Active Champagne Ardenne</t>
  </si>
  <si>
    <t>FREMAA</t>
  </si>
  <si>
    <t>GRAVIERE ET SABLIERE VELTZ-VIX</t>
  </si>
  <si>
    <t>HELIO SERVICE S A</t>
  </si>
  <si>
    <t>HORIZON RESOURCES</t>
  </si>
  <si>
    <t>HORY MENUISERIE sas</t>
  </si>
  <si>
    <t>H'UP ENTREPRENEURS GRAND EST</t>
  </si>
  <si>
    <t>INSERM DR EST</t>
  </si>
  <si>
    <t>INSTITUT DE RECHERCHE TECHNOLOGIQUE MATERIAUX, METALLURGIE, PROCEDES</t>
  </si>
  <si>
    <t>INSTITUT FRANCAIS DES AFFAIRES</t>
  </si>
  <si>
    <t>IREPA LASER</t>
  </si>
  <si>
    <t>KLEIM</t>
  </si>
  <si>
    <t>La Conciergerie Solidaire d'Alsace</t>
  </si>
  <si>
    <t>L'ATELIER DE L'ENSEIGNE R. CLOR</t>
  </si>
  <si>
    <t>Le Moulin Nature</t>
  </si>
  <si>
    <t>LNO</t>
  </si>
  <si>
    <t>MADEiN Grand Est</t>
  </si>
  <si>
    <t>Mairie de Ay sur Moselle</t>
  </si>
  <si>
    <t>Mairie de Laxou</t>
  </si>
  <si>
    <t>MCFI</t>
  </si>
  <si>
    <t>MECA SERVICE</t>
  </si>
  <si>
    <t>MECAREG</t>
  </si>
  <si>
    <t>MGG INDUSTRIES</t>
  </si>
  <si>
    <t>MPM-PROCEPTIS</t>
  </si>
  <si>
    <t>Nov'Habitat</t>
  </si>
  <si>
    <t>OMH Grand Nancy</t>
  </si>
  <si>
    <t>PARC NATUREL DE LA FORET D'ORIENT</t>
  </si>
  <si>
    <t>Plurial Novilia</t>
  </si>
  <si>
    <t>PREFABAT</t>
  </si>
  <si>
    <t>PRO-DECOUPE</t>
  </si>
  <si>
    <t>RE.FORM.E. SCOP SàRL</t>
  </si>
  <si>
    <t>Réseau Biodiversité pour les Abeilles</t>
  </si>
  <si>
    <t>SARL BCD</t>
  </si>
  <si>
    <t>SARL DA COSTA B.M. ET FILS</t>
  </si>
  <si>
    <t>SCHMITT SAS CONSTRUCTIONS METALLIQUES</t>
  </si>
  <si>
    <t>SCIERIE DU PAYS D'OTHE</t>
  </si>
  <si>
    <t>SCIERIE GERMAIN MOUGENOT</t>
  </si>
  <si>
    <t>SEM Eurométropole de METZ HABITAT</t>
  </si>
  <si>
    <t>SERRURERIE METALLERIE GENG</t>
  </si>
  <si>
    <t>SOC ROS TAN</t>
  </si>
  <si>
    <t>SOCIETE MARNAISE APPLICATIONS ORTHOPEDIQUES</t>
  </si>
  <si>
    <t>SOCIETE PETITDEMANGE</t>
  </si>
  <si>
    <t>SOPAIC REPROGRAPHIE</t>
  </si>
  <si>
    <t>Strasbourg Initiation Nature Environnement</t>
  </si>
  <si>
    <t>TREMPLIN 52</t>
  </si>
  <si>
    <t>URMA USINAGE</t>
  </si>
  <si>
    <t>Ville de Benfeld</t>
  </si>
  <si>
    <t>VILLELEC</t>
  </si>
  <si>
    <t>VIVEST</t>
  </si>
  <si>
    <t>VOIES NAVIGABLES DE FRANCE (VNF)</t>
  </si>
  <si>
    <t>Conserverie d'Alsace Centrale</t>
  </si>
  <si>
    <t>Village des Métiers et des Formations - Foire de Châlons-en-Champagne</t>
  </si>
  <si>
    <t>INVESTISSEMENT MACHINE DE DECOUPE FIBRE et EBAVUREUSE</t>
  </si>
  <si>
    <t>L'odyssée des mots</t>
  </si>
  <si>
    <t>DECHIQUETEUR BROYEUR INTEGRE</t>
  </si>
  <si>
    <t>Programme d'investissement machines permettant un gain de productivité - compétitivité et amélioration des conditions de travail des opérateurs concernés.</t>
  </si>
  <si>
    <t>Dispositif d'Accompagnement au Rétablissement et à l'Insertion dans la Cité</t>
  </si>
  <si>
    <t>MAISON DE SANTE PLURI PROFESSIONNELLE DE SEDAN</t>
  </si>
  <si>
    <t>Lancement de l'initiative de copartage à Nancy</t>
  </si>
  <si>
    <t>Mise en oeuvre des plans de gestion des RNR des étangs de Belval-en-Argonne, de la RNR des Paquis à Larzicourt et de la RNCFS des étangs d'Outines pour l'année 2024</t>
  </si>
  <si>
    <t xml:space="preserve">Etude de faisabilité pour la  création  d'une filière de recyclage des déchets de l'industrie cosmétique.   </t>
  </si>
  <si>
    <t>Fabrique des Talents</t>
  </si>
  <si>
    <t>Prendre la parole pour se réinserer</t>
  </si>
  <si>
    <t>BIEBER PVC Acquisition d'une ligne de production</t>
  </si>
  <si>
    <t>BIOKET 2024</t>
  </si>
  <si>
    <t>Organisation du Village des Métiers et des Formations lors de la Foire Agricole de Sedan 2024</t>
  </si>
  <si>
    <t>ImaProGen</t>
  </si>
  <si>
    <t>Dématérialisation des prestations Hôpital au service des patients et usagers - Objectif zéro papier</t>
  </si>
  <si>
    <t>INFRA IEFB</t>
  </si>
  <si>
    <t>Instrumentation de très haute résolution en biologie et santé: du gène à la cellule (ImaProGen)</t>
  </si>
  <si>
    <t>Projet Composites recyclés hautes Valeurs Ajoutées - COREVA</t>
  </si>
  <si>
    <t xml:space="preserve">La biodiversité au coeur des bords de champs </t>
  </si>
  <si>
    <t>Analyse de la biodiversité des espaces agricoles</t>
  </si>
  <si>
    <t xml:space="preserve">Construction d'une maison de santé à la Côte Sainte Catherine </t>
  </si>
  <si>
    <t>Développement d'une solution digitale au bénéfice de la découverte touristique du territoire</t>
  </si>
  <si>
    <t>Désimperméabilisation et végétalisation de la traverse d'Augny</t>
  </si>
  <si>
    <t>Réhabilitation et extension de l'école élémentaire Jean Moulin</t>
  </si>
  <si>
    <t>Réhabilitation de l'aile 16ème siècle du château de Fénétrange - Création d'un espace culturel</t>
  </si>
  <si>
    <t>CONSTRUCTION D'UN PERISCOLAIRE "MATERNELLE"</t>
  </si>
  <si>
    <t>CONSTRUCTION D'UNE MAISON DE SANTE</t>
  </si>
  <si>
    <t>Construction d'une maison de santé pluriprofessionnelle</t>
  </si>
  <si>
    <t>Contrat N2000 - Entretien des pelouses sèches par débroussaillage léger et gestion pastorale - Commune de Soultzmatt (2023-2027)</t>
  </si>
  <si>
    <t>CREATION D'UN COMPLEXE LUDIQUE ET SPORTIF</t>
  </si>
  <si>
    <t>EXTENSION DE L'ECOLE MATERNELLE D'UNGERSHEIM CONSTRUCTION LABELLISEE MAISON PASSIVE</t>
  </si>
  <si>
    <t>Accompagnement professionnel d'artistes dédiés à l'espace public - Maïeutique</t>
  </si>
  <si>
    <t>Acquisition du Bois de l'Abbesse pour assurer sa préservation à très long terme</t>
  </si>
  <si>
    <t>Gestion des Réserves Naturelles Régionales - année 2023</t>
  </si>
  <si>
    <t>Nouvelles orientations 2023</t>
  </si>
  <si>
    <t>Rationalisation et optimisation des moyens de production - amélioration des conditions de travail</t>
  </si>
  <si>
    <t>Favoriser la mobilité européenne et internationale   des jeunes du  Grand Est par 2 actions : l'information et  l'accompagnement  et le volontariat CES</t>
  </si>
  <si>
    <t>Acquisition d'un robot de taille automatisée</t>
  </si>
  <si>
    <t>COREVA - COmposite REcyclés haute Valeur Ajoutée</t>
  </si>
  <si>
    <t>RENETE : « Recherche Environnementale d'excellence pour le chaNgEment global et la Transition Ecologique »</t>
  </si>
  <si>
    <t>DACIP Eurométropole de Strasbourg</t>
  </si>
  <si>
    <t>Intégration de deux cabines de peinture nouvelle génération (One Day Repair) et locaux techniques</t>
  </si>
  <si>
    <t>En chemin</t>
  </si>
  <si>
    <t>Amélioration des conditions environnementales au travail</t>
  </si>
  <si>
    <t>Fabrique à Projets d'Utilité Sociale</t>
  </si>
  <si>
    <t>Structurer une filière solidaire de collecte, réemploi et distribution d'équipements numériques en Grand Est</t>
  </si>
  <si>
    <t>Studio &amp; Ateliers: Classe Expérience</t>
  </si>
  <si>
    <t>Ligne de fabrication robotisée de palettes</t>
  </si>
  <si>
    <t>Projet développement activité</t>
  </si>
  <si>
    <t>Développement et internalisation de l'outil de production de la brasserie d'Arthur</t>
  </si>
  <si>
    <t>Relance du secteur automobile suite au COVID</t>
  </si>
  <si>
    <t>La biodiversité au coeur des bords de champs</t>
  </si>
  <si>
    <t>Projet de développement de l'activité de l'entreprise</t>
  </si>
  <si>
    <t>Fabrique à Projets de Haute-Marne</t>
  </si>
  <si>
    <t xml:space="preserve">PROGRAMME D'ACTIONS METIERS D'ART </t>
  </si>
  <si>
    <t>Modernisation des outils de production pour une amélioration de la compétitivité et augmentation de la capacité de production.</t>
  </si>
  <si>
    <t>Acquisition machines numériques (écologiques et peut energivores) dernières technologies</t>
  </si>
  <si>
    <t>NOUVEL ELAN SENIORS</t>
  </si>
  <si>
    <t>Investissement dans un centre d'usinage à portique mobile pour fraisage et perçage + Plaqueuse de chants avec retour de pièces + système d'aspiration et matériels liés</t>
  </si>
  <si>
    <t>Déclics h'up Grand Est</t>
  </si>
  <si>
    <t>Acquisitions matériels de production</t>
  </si>
  <si>
    <t>pré incubation incubation et suivi post création des start-up en lien avec la recherche publique</t>
  </si>
  <si>
    <t>CPER IMAPROGEN</t>
  </si>
  <si>
    <t>Investissement plateforme corrosion</t>
  </si>
  <si>
    <t>METZ NUMERIC SCHOOL - Programme 2024-2026</t>
  </si>
  <si>
    <t>SICLOP - Simulation des Interactions surfaCe-Lumière et Optimisation des Procédés photoniques</t>
  </si>
  <si>
    <t>P5 - Projet pour une meilleure Programmation des Paramètres Procédés de soudage laser et d'usinage ainsi que pour la Prédiction de défauts</t>
  </si>
  <si>
    <t>Ligne de production pour porte interieur</t>
  </si>
  <si>
    <t>Développement de la Conciergerie - QPV Ampère</t>
  </si>
  <si>
    <t>Création d'une conciergerie dans le quartier du Hohberg</t>
  </si>
  <si>
    <t xml:space="preserve">Investissement matériel de production </t>
  </si>
  <si>
    <t>Formation Ouvrier·ère Professionnel·le en Éco Construction à l'éco lieu de Boofzheim</t>
  </si>
  <si>
    <t>Ecole ETRE Alsace : grandir en humanité et sensibiliser à la transition écologique</t>
  </si>
  <si>
    <t>Ligne de production numérique associée à la création d'une unité industrielle de fabrication de verres ophtalmiques.</t>
  </si>
  <si>
    <t>Programme d'actions 2024 MADEIN GRAND EST</t>
  </si>
  <si>
    <t>Rénovation énergétique et mise en conformité des écoles à Ay-Sur-Moselle</t>
  </si>
  <si>
    <t>Construction d'un pôle enfance</t>
  </si>
  <si>
    <t>MCFI : projet d'investissements structurant et stratégique</t>
  </si>
  <si>
    <t>Projet de développement et d'investissements</t>
  </si>
  <si>
    <t>Achat d'un tour vertical à commande numérique</t>
  </si>
  <si>
    <t xml:space="preserve">Investissements productifs dans un centre d'usinage, un centre de découpe laser fibre, un robot de soudure et une cintreuse à commande numérique. </t>
  </si>
  <si>
    <t>Modernisation de l'atelier de production et des moyens de gestion de la production</t>
  </si>
  <si>
    <t>Réhabilitation Thermique de 60 logements aux 2-4-6, Avenue du Mont Hery à Châlons-en-Champagne</t>
  </si>
  <si>
    <t xml:space="preserve">Réhabilitation de 43 logements de l'ensemble immobilier Les Seringats à NANCY </t>
  </si>
  <si>
    <t>Gestion de la Réserve naturelle régionale des Prairies Humides de Courteranges</t>
  </si>
  <si>
    <t>Co-gestion de la Réserve Naturelle Régionale de la Cote de Bois-en-Val - 2024</t>
  </si>
  <si>
    <t>Quiétude attitude (2023-2024)</t>
  </si>
  <si>
    <t>Rénovation thermique de 381 logements à Reims, Chatillons</t>
  </si>
  <si>
    <t>Rénovation thermique de 157 logements à Reims, Châtillons, Tour des Argonautes</t>
  </si>
  <si>
    <t>Gestion de la Réserve naturelle nationale de la Forêt d'Orient</t>
  </si>
  <si>
    <t>Remplacement de machines de production</t>
  </si>
  <si>
    <t>Plan de développement de la société PRO DECOUPE</t>
  </si>
  <si>
    <t>Accompagnement à la création et développement d'entreprises innovantes  2024</t>
  </si>
  <si>
    <t xml:space="preserve"> Consolider son projet professionnel et préparer son entrée en formation qualifiante</t>
  </si>
  <si>
    <t>Chargés de Mission Orientation au sein des maisons de Région du territoire Grand Est</t>
  </si>
  <si>
    <t>CREATION D'UN RESTAURANT A SCY-CHAZELLES</t>
  </si>
  <si>
    <t xml:space="preserve">Investissement matériel productif </t>
  </si>
  <si>
    <t>Investissement machine découpe laser fibre</t>
  </si>
  <si>
    <t>Ligne de Granulation</t>
  </si>
  <si>
    <t>Modernisation de la ligne de tri et de conditionnement</t>
  </si>
  <si>
    <t xml:space="preserve">Résidentialisation et rénovation BBC du foyer de travailleurs migrants </t>
  </si>
  <si>
    <t>Acquisition d'une découpe à jet d'eau à commande numérique, d'une potence avec palonnier, d'un logiciel et d'un serveur</t>
  </si>
  <si>
    <t>Investissement dans des machines d'usinage à CN</t>
  </si>
  <si>
    <t>SMAO Modernisation des équipements de production pour répondre à un marché mondial</t>
  </si>
  <si>
    <t xml:space="preserve">Acquisition d'une nouvelle ligne de dégorgement dédiée à la production du Crémant d'Alsace </t>
  </si>
  <si>
    <t>MACHINE A ETIQUETTE PRESSE ACCURIOL LABEL 230</t>
  </si>
  <si>
    <t>Déploiement du pôle formation de la structure</t>
  </si>
  <si>
    <t xml:space="preserve">Echo : un projet d'inclusion active et d'éducation à l'image du Festival Au grès du jazz </t>
  </si>
  <si>
    <t>Sciences en territoire 2023/2024</t>
  </si>
  <si>
    <t>Déploiement d'une agence mobile en milieu rural sur le département 52</t>
  </si>
  <si>
    <t>CPER PHENOMIN'EST</t>
  </si>
  <si>
    <t>ROMEO-IRCIA for GENI - Infrastructure Régionale pour le Calcul et l'Intelligence Artificielle</t>
  </si>
  <si>
    <t>Pépite Etena 2024-2026</t>
  </si>
  <si>
    <t>URMA 4.0</t>
  </si>
  <si>
    <t>Construction d'un complexe culturel polyvalent</t>
  </si>
  <si>
    <t>Développement de l'activité de VILLELEC: investissements et diverses dépenses d'acquisition de matériels et  dépenses immatérielles</t>
  </si>
  <si>
    <t>Réhabilitation de 89 logements à STIRING-WENDEL, 1-2-3-4-5, Rue de la Paix</t>
  </si>
  <si>
    <t>Restauration des deux bâtiments de l'écluse Le Corbusier de Kembs (68)</t>
  </si>
  <si>
    <t>Amélioration thermique de 32 logements à RAON L'ETAPE</t>
  </si>
  <si>
    <t>Quartier: 674580000 Schweighouse-sur-Moder</t>
  </si>
  <si>
    <t>Commune: 08053 Bazeilles</t>
  </si>
  <si>
    <t>Commune: 08409 Sedan</t>
  </si>
  <si>
    <t>Commune: 88413 Saint-Dié-des-Vosges</t>
  </si>
  <si>
    <t>Commune: 67095 Diemeringen</t>
  </si>
  <si>
    <t>Commune: 57039 Augny</t>
  </si>
  <si>
    <t>Commune: 57210 Fénétrange</t>
  </si>
  <si>
    <t>Commune: 68135 Hésingue</t>
  </si>
  <si>
    <t>Commune: 88383 Remiremont</t>
  </si>
  <si>
    <t>Commune: 57588 Rodemack</t>
  </si>
  <si>
    <t>Commune: 57343 Illange</t>
  </si>
  <si>
    <t>Commune: 51316 Larzicourt</t>
  </si>
  <si>
    <t>Commune: 55145 Damvillers</t>
  </si>
  <si>
    <t>Commune: 57477 Montbronn</t>
  </si>
  <si>
    <t>Commune: 67471 Souffelweyersheim</t>
  </si>
  <si>
    <t>Commune: 52297 Luzy-sur-Marne</t>
  </si>
  <si>
    <t>Quartier: 540570000 Beaumont</t>
  </si>
  <si>
    <t>Commune: 57160 Creutzwald</t>
  </si>
  <si>
    <t>Commune: 08185 Fumay</t>
  </si>
  <si>
    <t>Commune: 67151 Gambsheim</t>
  </si>
  <si>
    <t>Commune: 57032 Ars-sur-Moselle</t>
  </si>
  <si>
    <t>Quartier: 920250210 Strasbourg</t>
  </si>
  <si>
    <t>Commune: 67055 Boofzheim</t>
  </si>
  <si>
    <t>Commune: 51105 Cernay-lès-Reims</t>
  </si>
  <si>
    <t>Commune: 57043 Ay-sur-Moselle</t>
  </si>
  <si>
    <t>Commune: 67276 Lutzelhouse</t>
  </si>
  <si>
    <t>Commune: 68060 Burnhaupt-le-Haut</t>
  </si>
  <si>
    <t>Commune: 10298 Pont-sur-Seine</t>
  </si>
  <si>
    <t>Commune: 88196 Gérardmer</t>
  </si>
  <si>
    <t>Commune: 67061 Bouxwiller</t>
  </si>
  <si>
    <t>Commune: 57642 Scy-Chazelles</t>
  </si>
  <si>
    <t>Commune: 57011 Albestroff</t>
  </si>
  <si>
    <t>Commune: 68112 Guebwiller</t>
  </si>
  <si>
    <t>Commune: 10319 Rigny-le-Ferron</t>
  </si>
  <si>
    <t>Commune: 52074 Breuvannes-en-Bassigny</t>
  </si>
  <si>
    <t>Commune: 52535 Villiers-le-Sec</t>
  </si>
  <si>
    <t>Commune: 68026 Bennwihr</t>
  </si>
  <si>
    <t>Commune: 68304 Sentheim</t>
  </si>
  <si>
    <t>Commune: 67028 Benfeld</t>
  </si>
  <si>
    <t>Commune: 57660 Stiring-Wendel</t>
  </si>
  <si>
    <t>RGE004843</t>
  </si>
  <si>
    <t>RGE007480</t>
  </si>
  <si>
    <t>RGE004349</t>
  </si>
  <si>
    <t>RGE007103</t>
  </si>
  <si>
    <t>RGE007092</t>
  </si>
  <si>
    <t>RGE007188</t>
  </si>
  <si>
    <t>RGE007564</t>
  </si>
  <si>
    <t>RGE007076</t>
  </si>
  <si>
    <t>RGE007205</t>
  </si>
  <si>
    <t>RGE004520</t>
  </si>
  <si>
    <t>RGE004865</t>
  </si>
  <si>
    <t>RGE007054</t>
  </si>
  <si>
    <t>RGE007246</t>
  </si>
  <si>
    <t>RGE007194</t>
  </si>
  <si>
    <t>RGE007125</t>
  </si>
  <si>
    <t>RGE005378</t>
  </si>
  <si>
    <t>RGE006947</t>
  </si>
  <si>
    <t>RGE005565</t>
  </si>
  <si>
    <t>RGE005161</t>
  </si>
  <si>
    <t>RGE007182</t>
  </si>
  <si>
    <t>RGE004533</t>
  </si>
  <si>
    <t>RGE005068</t>
  </si>
  <si>
    <t>RGE005329</t>
  </si>
  <si>
    <t>RGE007197</t>
  </si>
  <si>
    <t>RGE003269</t>
  </si>
  <si>
    <t>RGE005923</t>
  </si>
  <si>
    <t>RGE006117</t>
  </si>
  <si>
    <t>RGE003903</t>
  </si>
  <si>
    <t>RGE005096</t>
  </si>
  <si>
    <t>RGE004841</t>
  </si>
  <si>
    <t>RGE005404</t>
  </si>
  <si>
    <t>RGE004856</t>
  </si>
  <si>
    <t>RGE004539</t>
  </si>
  <si>
    <t>RGE002802</t>
  </si>
  <si>
    <t>RGE004244</t>
  </si>
  <si>
    <t>RGE005678</t>
  </si>
  <si>
    <t>RGE005322</t>
  </si>
  <si>
    <t>RGE006710</t>
  </si>
  <si>
    <t>RGE004329</t>
  </si>
  <si>
    <t>RGE006350</t>
  </si>
  <si>
    <t>RGE006240</t>
  </si>
  <si>
    <t>RGE005797</t>
  </si>
  <si>
    <t>RGE007406</t>
  </si>
  <si>
    <t>RGE007214</t>
  </si>
  <si>
    <t>RGE005491</t>
  </si>
  <si>
    <t>RGE001310</t>
  </si>
  <si>
    <t>RGE006218</t>
  </si>
  <si>
    <t>RGE003909</t>
  </si>
  <si>
    <t>RGE006753</t>
  </si>
  <si>
    <t>RGE005232</t>
  </si>
  <si>
    <t>RGE006600</t>
  </si>
  <si>
    <t>RGE007447</t>
  </si>
  <si>
    <t>RGE003483</t>
  </si>
  <si>
    <t>RGE006136</t>
  </si>
  <si>
    <t>RGE007505</t>
  </si>
  <si>
    <t>RGE007130</t>
  </si>
  <si>
    <t>RGE005497</t>
  </si>
  <si>
    <t>RGE007354</t>
  </si>
  <si>
    <t>RGE006050</t>
  </si>
  <si>
    <t>RGE006996</t>
  </si>
  <si>
    <t>RGE006999</t>
  </si>
  <si>
    <t>RGE007256</t>
  </si>
  <si>
    <t>RGE007552</t>
  </si>
  <si>
    <t>RGE005291</t>
  </si>
  <si>
    <t>RGE007493</t>
  </si>
  <si>
    <t>RGE006143</t>
  </si>
  <si>
    <t>RGE005712</t>
  </si>
  <si>
    <t>RGE005384</t>
  </si>
  <si>
    <t>RGE007464</t>
  </si>
  <si>
    <t>RGE006860</t>
  </si>
  <si>
    <t>RGE005285</t>
  </si>
  <si>
    <t>RGE007083</t>
  </si>
  <si>
    <t>RGE005767</t>
  </si>
  <si>
    <t>RGE005698</t>
  </si>
  <si>
    <t>RGE005953</t>
  </si>
  <si>
    <t>RGE003627</t>
  </si>
  <si>
    <t>RGE007499</t>
  </si>
  <si>
    <t>RGE006972</t>
  </si>
  <si>
    <t>RGE005279</t>
  </si>
  <si>
    <t>RGE005489</t>
  </si>
  <si>
    <t>RGE007405</t>
  </si>
  <si>
    <t>RGE005965</t>
  </si>
  <si>
    <t>RGE005966</t>
  </si>
  <si>
    <t>RGE000761</t>
  </si>
  <si>
    <t>RGE007330</t>
  </si>
  <si>
    <t>RGE007340</t>
  </si>
  <si>
    <t>RGE001322</t>
  </si>
  <si>
    <t>RGE005037</t>
  </si>
  <si>
    <t>RGE005605</t>
  </si>
  <si>
    <t>RGE007359</t>
  </si>
  <si>
    <t>RGE007232</t>
  </si>
  <si>
    <t>RGE006961</t>
  </si>
  <si>
    <t>RGE007279</t>
  </si>
  <si>
    <t>RGE007046</t>
  </si>
  <si>
    <t>RGE007056</t>
  </si>
  <si>
    <t>RGE006386</t>
  </si>
  <si>
    <t>RGE006967</t>
  </si>
  <si>
    <t>RGE005999</t>
  </si>
  <si>
    <t>RGE007171</t>
  </si>
  <si>
    <t>RGE005396</t>
  </si>
  <si>
    <t>RGE007539</t>
  </si>
  <si>
    <t>RGE006542</t>
  </si>
  <si>
    <t>RGE005998</t>
  </si>
  <si>
    <t>RGE006539</t>
  </si>
  <si>
    <t>RGE004501</t>
  </si>
  <si>
    <t>RGE002847</t>
  </si>
  <si>
    <t>RGE007466</t>
  </si>
  <si>
    <t>RGE007351</t>
  </si>
  <si>
    <t>RGE007467</t>
  </si>
  <si>
    <t>RGE007487</t>
  </si>
  <si>
    <t>RGE005604</t>
  </si>
  <si>
    <t>RGE005887</t>
  </si>
  <si>
    <t>RGE006164</t>
  </si>
  <si>
    <t>RGE006694</t>
  </si>
  <si>
    <t>RGE006695</t>
  </si>
  <si>
    <t>RGE004932</t>
  </si>
  <si>
    <t>RGE005566</t>
  </si>
  <si>
    <t>RGE005884</t>
  </si>
  <si>
    <t>RGE004419</t>
  </si>
  <si>
    <t>RGE005527</t>
  </si>
  <si>
    <t>RGE007041</t>
  </si>
  <si>
    <t>RGE007005</t>
  </si>
  <si>
    <t>RGE004814</t>
  </si>
  <si>
    <t>RGE006705</t>
  </si>
  <si>
    <t>RGE007563</t>
  </si>
  <si>
    <t>RGE004568</t>
  </si>
  <si>
    <t>RGE007193</t>
  </si>
  <si>
    <t>RGE006046</t>
  </si>
  <si>
    <t>RGE006963</t>
  </si>
  <si>
    <t>RGE004256</t>
  </si>
  <si>
    <t>RGE005323</t>
  </si>
  <si>
    <t>RGE005465</t>
  </si>
  <si>
    <t xml:space="preserve"> EI OME Chantal</t>
  </si>
  <si>
    <t>31 FOREST</t>
  </si>
  <si>
    <t>3magroup</t>
  </si>
  <si>
    <t>42 Mulhouse Grand Est</t>
  </si>
  <si>
    <t>ALFOREAS IRTS</t>
  </si>
  <si>
    <t>ALSACE TOLERIE</t>
  </si>
  <si>
    <t>Association AMSED</t>
  </si>
  <si>
    <t>Association des Amis des Mamies Gâteaux</t>
  </si>
  <si>
    <t>ASSOCIATION DU PAYS TERRES DE LORRAINE</t>
  </si>
  <si>
    <t>Association Savoirs Vivants</t>
  </si>
  <si>
    <t>BIEBER INDUSTRIE</t>
  </si>
  <si>
    <t>BIERE DE L'ABBAYE DE SIGNY</t>
  </si>
  <si>
    <t>BioValley France - BU MedUniq Center</t>
  </si>
  <si>
    <t>BLANCHIMENT DE XONRUPT II</t>
  </si>
  <si>
    <t>BOIS &amp; PRESTIGE</t>
  </si>
  <si>
    <t>BSPRECISION</t>
  </si>
  <si>
    <t>Centre internationale de Recherche aux frontières de la chimie</t>
  </si>
  <si>
    <t>CHARLES BONNET &amp; FILS MANUFACTURE ALSACIENNE D'OUTILS A BOIS</t>
  </si>
  <si>
    <t>CHEZ JULIEN</t>
  </si>
  <si>
    <t>COLLECTION PIERRE COUNOT-BLANDIN</t>
  </si>
  <si>
    <t>COLMAR AGGLOMERATION</t>
  </si>
  <si>
    <t>Communauté d'Agglomération Grand Saint-Dizier, Der et Vallées</t>
  </si>
  <si>
    <t>Communauté d'Agglomération Saint-Dizier, Der &amp; Vallées</t>
  </si>
  <si>
    <t>Commune de Colmar</t>
  </si>
  <si>
    <t>COMMUNE DE LABRY</t>
  </si>
  <si>
    <t>Commune de Lutterbach</t>
  </si>
  <si>
    <t>COMMUNE DE MULHOUSE</t>
  </si>
  <si>
    <t>Commune de Mulhouse</t>
  </si>
  <si>
    <t>COMMUNE DE ORBEY</t>
  </si>
  <si>
    <t>Commune de Wintzenheim</t>
  </si>
  <si>
    <t>CONSTRUCTIONS METALLIQUES DE DOUZY- SAS E.CARDOT</t>
  </si>
  <si>
    <t>Cybergrange</t>
  </si>
  <si>
    <t>CYBERNANO</t>
  </si>
  <si>
    <t>DENTARK SARL</t>
  </si>
  <si>
    <t>Département de la Moselle</t>
  </si>
  <si>
    <t>DNS METAL</t>
  </si>
  <si>
    <t xml:space="preserve">Entrepreneur individuel - Benoit Bourguet </t>
  </si>
  <si>
    <t>ENVIE 2e ALSACE</t>
  </si>
  <si>
    <t>ETABLISSEMENT CLAUDE LASSERTEUX</t>
  </si>
  <si>
    <t>EURL AUTOMOBILES KOCHER</t>
  </si>
  <si>
    <t>Femina Tech</t>
  </si>
  <si>
    <t>FETROT INDUSTRY</t>
  </si>
  <si>
    <t>FRANCE ACTIVE GARANTIE</t>
  </si>
  <si>
    <t>GAERTNER AUTOMOBILE TECHNOLOGY</t>
  </si>
  <si>
    <t>GEPROMED</t>
  </si>
  <si>
    <t>GRETA NORD ALSACE</t>
  </si>
  <si>
    <t>HOPROD</t>
  </si>
  <si>
    <t>HUMANDO</t>
  </si>
  <si>
    <t>I-4S FRANCE</t>
  </si>
  <si>
    <t>IMAGE'EST</t>
  </si>
  <si>
    <t>LASER ALSACE PRODUCTION</t>
  </si>
  <si>
    <t>Les Beaux Déchets</t>
  </si>
  <si>
    <t>LINGENHELD ENVIRONNEMENT LORRAINE</t>
  </si>
  <si>
    <t>LORENERGIE</t>
  </si>
  <si>
    <t>mairie de Hoerdt</t>
  </si>
  <si>
    <t>Mairie de Sainte-Marguerite</t>
  </si>
  <si>
    <t>MENUISERIE VOURIOT</t>
  </si>
  <si>
    <t>MILLE &amp; UN !</t>
  </si>
  <si>
    <t>Mission Locale de Sélestat et environs</t>
  </si>
  <si>
    <t>MONNIOT</t>
  </si>
  <si>
    <t>Mutualité Française Grand Est</t>
  </si>
  <si>
    <t>MV2G INTERNATIONAL</t>
  </si>
  <si>
    <t>NATURALVI</t>
  </si>
  <si>
    <t>OPCO ATLAS</t>
  </si>
  <si>
    <t>Origins</t>
  </si>
  <si>
    <t>PAINS D EPICES FORTWENGER S A</t>
  </si>
  <si>
    <t>RE-MATCH FRANCE</t>
  </si>
  <si>
    <t>REMIREMONT ENERGIE</t>
  </si>
  <si>
    <t>SARL LE BOIS LUSSOIS</t>
  </si>
  <si>
    <t>SAS CAREMOSIM</t>
  </si>
  <si>
    <t>SAS Société Nouvelle MIKROLAND</t>
  </si>
  <si>
    <t>SCI BERGBROCHEN</t>
  </si>
  <si>
    <t>SCIERIE MANDRAY</t>
  </si>
  <si>
    <t>SCIERIE NOLOT VOSGES</t>
  </si>
  <si>
    <t>SERVICE D'INCENDIE ET DE SECOURS</t>
  </si>
  <si>
    <t>SIVU HAUTE MOSELLE</t>
  </si>
  <si>
    <t>SM - PETR du Pays de la Déodatie</t>
  </si>
  <si>
    <t>StemInov</t>
  </si>
  <si>
    <t>Sur les Sentiers du Théâtre</t>
  </si>
  <si>
    <t>SYNDICAT DEPARTEMENTAL D'ENERGIE DE L'AUBE</t>
  </si>
  <si>
    <t>SYNDICAT MIXTE DES TRANSPORTS D'EPERNAY ET SA REGION</t>
  </si>
  <si>
    <t>Syndicat Mixte EPTB Meurthe Madon</t>
  </si>
  <si>
    <t>SYNDICAT MIXTE EPTB MEURTHE MADON</t>
  </si>
  <si>
    <t>TANALS</t>
  </si>
  <si>
    <t>TEMCA</t>
  </si>
  <si>
    <t>THOMAS AUTOMOBILES</t>
  </si>
  <si>
    <t>THURCONNECT SYSTEMS</t>
  </si>
  <si>
    <t>TRI D'UNION</t>
  </si>
  <si>
    <t>Tunaweza</t>
  </si>
  <si>
    <t>UNIS POUR LA TERRE</t>
  </si>
  <si>
    <t>Ville de BOUZONVILLE</t>
  </si>
  <si>
    <t>Construction d'un meublé de tourisme démarche durable avec Label environnemental</t>
  </si>
  <si>
    <t>Aménagement d'un pôle cardiologique pour la MSP multi-sites de Prix-lès-Mézières</t>
  </si>
  <si>
    <t>Investissement dans une nouvelle plateforme logistique</t>
  </si>
  <si>
    <t xml:space="preserve">Formation en programmation informatique gratuite et accessible à tous </t>
  </si>
  <si>
    <t>Second Souffle Adultes - Romilly-sur-seine</t>
  </si>
  <si>
    <t>Sensibilisation aux formations et aux métiers du travail social</t>
  </si>
  <si>
    <t>Campus by Almea</t>
  </si>
  <si>
    <t>Stratégie touristique du Massif des Vosges - Plan d'actions 2023 ADT</t>
  </si>
  <si>
    <t>Plieuse TRUMPF TRUBEND 5230</t>
  </si>
  <si>
    <t xml:space="preserve">La mobilité, parcours tremplin à l'apprentissage et inclusion des jeunes   </t>
  </si>
  <si>
    <t>Mamies Gâteaux : un tiers-lieu sous la forme d'une pâtisserie et salon de thé au coeur d'un quartier vieillissant de la Ville de Strasbourg</t>
  </si>
  <si>
    <t>Programme territorial d'animation sur le développement des énergies renouvelables</t>
  </si>
  <si>
    <t>Développement de mutualisation et de synergies autour de l'alimentation durable</t>
  </si>
  <si>
    <t>Animation des plans d'action avifaune en Champagne-Ardenne en 2024</t>
  </si>
  <si>
    <t>Creabot</t>
  </si>
  <si>
    <t>Modernisation de l'outil de production et amélioration des coûts de production pour maintenir 99 emplois</t>
  </si>
  <si>
    <t>BIERE DE L'ABBAYE DE SIGNY: Financement pour la création de notre site de production</t>
  </si>
  <si>
    <t>Développement innovant de Dispositifs de Réparation Et d'Assistance Médicale DREAM.</t>
  </si>
  <si>
    <t>Ligne complète d'impression numérique</t>
  </si>
  <si>
    <t>Modernisation de l'outil de production</t>
  </si>
  <si>
    <t>Développement et croissance du pôle usinage</t>
  </si>
  <si>
    <t>Centre de Ressources et Compétences en Chimie</t>
  </si>
  <si>
    <t>Programme Régional Export Grand Est (PREGE) 2024 - Salons &amp; prospection internationale</t>
  </si>
  <si>
    <t>Modernisation et développement de l'outil de production</t>
  </si>
  <si>
    <t>Extension Hôtel Julien Fouday</t>
  </si>
  <si>
    <t xml:space="preserve">Investissements matériels </t>
  </si>
  <si>
    <t>Acquisition, implantation et maintenance d'un système billettique interopérable sur le réseau de transport de Colmar Agglomération</t>
  </si>
  <si>
    <t>RENOVATION DU MULTI-ACCUEIL DU CENTRE-VILLE DE SAINT-DIZIER</t>
  </si>
  <si>
    <t>Réalisation d'un Atlas de la Biodiversité Communale</t>
  </si>
  <si>
    <t>Construction passive du pôle administratif et technique de la Communauté de Communes du Pays de Sainte Odile</t>
  </si>
  <si>
    <t>Construction du gymnase BRANT (Bâtiment de niveau passif et à énergie positive)</t>
  </si>
  <si>
    <t>CONSTRUCTION D'UN CENTRE COMMUNAL DE SANTE</t>
  </si>
  <si>
    <t>Extension du périscolaire Cassin à Lutterbach</t>
  </si>
  <si>
    <t>Réalisation du groupe scolaire Peupliers dans le quartier des Coteaux à Mulhouse</t>
  </si>
  <si>
    <t xml:space="preserve">Restructuration et extension du groupe scolaire CAMUS à Mulhouse </t>
  </si>
  <si>
    <t>Travaux d'extension du Musée Mémorial du Linge</t>
  </si>
  <si>
    <t>Travaux de gestion intégrée des eaux pluviales et renaturation de la route de Colmar à Wintzenheim</t>
  </si>
  <si>
    <t>Création d'une mission réserves naturelles régionales 2024</t>
  </si>
  <si>
    <t>Investissement d'une presse plieuse et d'une cisaille hydraulique</t>
  </si>
  <si>
    <t>Ressourcerie événementielle</t>
  </si>
  <si>
    <t>Acquisition d'une imprimante 3D</t>
  </si>
  <si>
    <t>FB33 - Transformation d'un ancien ouvrage industriel en passage à faune sur la RD31bis à OETING</t>
  </si>
  <si>
    <t>Programme d'investissement "Outillage industrielle 2024 DNS METAL</t>
  </si>
  <si>
    <t>Meublé de tourisme de 20 personnes « Comme au Canada »</t>
  </si>
  <si>
    <t>Développement et optimisation de l'activité de traitement des  déchets d'équipement électrique et électronique</t>
  </si>
  <si>
    <t>Acquisition d'un centre d'usinage à commande numérique</t>
  </si>
  <si>
    <t>Modernisation d'un garage pour l'entretien et réparation des véhicules électriques</t>
  </si>
  <si>
    <t>Automne Numérique 2024</t>
  </si>
  <si>
    <t>Investissement machines performantes</t>
  </si>
  <si>
    <t>Fabrique à projet d'utilité sociale Centre-Alsace, Bas-Rhin</t>
  </si>
  <si>
    <t>France active Garantie - mise en oeuvre d'un fonds de garantie Grand Est</t>
  </si>
  <si>
    <t xml:space="preserve">La Serre à projets - Fabrique à Initiatives spécialisée dans la transition écologique et solidaire </t>
  </si>
  <si>
    <t>ACHAT CENTRE TOUR PUMA 3100LY AVEC ROBOJOB</t>
  </si>
  <si>
    <t>Projet d'Imagerie et de suivi des Dispositifs Médicaux Implantables et Intelligence Artificielle</t>
  </si>
  <si>
    <t>Dispositif Action de formation sur Mesure d'équipier d'unité autonome de production industrielle en Bijouterie</t>
  </si>
  <si>
    <t>Prix de la Transformation Grand Est 2024, 2025 et 2026</t>
  </si>
  <si>
    <t>Grand Est Transformation (GET) II</t>
  </si>
  <si>
    <t>Parcours vers les métiers de la transition et de l'efficacité énergétique (électricien ou monteur en installations thermiques - niveau 3 avec modules ENR)</t>
  </si>
  <si>
    <t>Expérimentation des Centres d'Aides à la Réussite (C.A.R.)</t>
  </si>
  <si>
    <t>HOPROD Avenir</t>
  </si>
  <si>
    <t xml:space="preserve">Création d'une ETTI (SIAE) innovante sur le Sundgau + Saint-Louis  Projet d'intérêt général - zone blanche IAE </t>
  </si>
  <si>
    <t>Machine de coupe automatisée et soudeuses haute fréquence</t>
  </si>
  <si>
    <t xml:space="preserve">Développement du projet de Cinémathèque du Grand-Est en Champagne-Ardenne </t>
  </si>
  <si>
    <t>Acquisition d'une machine de découpe laser de très haute technologie type fibre 24KW</t>
  </si>
  <si>
    <t>Cap 2025 : passage à l'échelle pour la collecte et le compostage des biodéchets sur le territoire de Haguenau</t>
  </si>
  <si>
    <t>Installation d'une unité de traitement et de valorisation des mâchefers</t>
  </si>
  <si>
    <t xml:space="preserve">développer une activité de transformation de déchets inertes issus du secteur du BTP en ressources </t>
  </si>
  <si>
    <t xml:space="preserve">Achat d'un broyeur mobile ALBACH </t>
  </si>
  <si>
    <t xml:space="preserve">Réhabilitation, rénovation et extension des équipements sportifs du centre culturel et sportif </t>
  </si>
  <si>
    <t>Construction d'un groupe scolaire et périscolaire</t>
  </si>
  <si>
    <t xml:space="preserve">Acquisition d'un centre d'usinage </t>
  </si>
  <si>
    <t>Réhabilitation de 150 Logements à DOMBASLE-SUR-MEURTHE et FROUARD</t>
  </si>
  <si>
    <t>14ème édition du Trophée Mille</t>
  </si>
  <si>
    <t>Accompagnement à l'Orientation</t>
  </si>
  <si>
    <t xml:space="preserve">Acquisition de cellules de séchoirs à bois </t>
  </si>
  <si>
    <t>REHABILITATION de 80 logements 21-23, 25-27, 29-31, rue Jean Burger et 33-35-37-39, rue Jean Burger à STIRING-WENDEL</t>
  </si>
  <si>
    <t>Bien dans ma tête, Bien dans ma vie</t>
  </si>
  <si>
    <t>Acquisition d'automates numériques et accessoires pour fabrication de brosses, injection plastique et extrusion plastique. Internalisation process</t>
  </si>
  <si>
    <t>Augmentation de la capacité de production</t>
  </si>
  <si>
    <t>Réhabilitation Energétique de 45 logements - 5,7 et 9 rue de Touraine - 67380 LINGOLSHEIM</t>
  </si>
  <si>
    <t>Promotion de l'alternance et des métiers en tension de l'OPCO ATLAS</t>
  </si>
  <si>
    <t xml:space="preserve">InnoGES2 - Innovons en Grand Est pour la Supervision des Gaz à Effet de Serre </t>
  </si>
  <si>
    <t>achat d'un robot de préparation de commande, d'un systeme de colisage et d'un systeme informatique</t>
  </si>
  <si>
    <t>Animation Natura 2000 pour les années 2024-2026</t>
  </si>
  <si>
    <t>Animation N2000 - PNR des Ballons des Vosges - années 2024-2025</t>
  </si>
  <si>
    <t>Mur des noms. Monument aux Alsaciens et Mosellans tués pendant la Seconde Guerre mondiale</t>
  </si>
  <si>
    <t xml:space="preserve">Accompagnement des entreprises culturelles régionales sur les marchés internationaux en France et à l'étranger </t>
  </si>
  <si>
    <t>Recrutement d'un chef de projet désimperméabilisation des cours des lycées</t>
  </si>
  <si>
    <t xml:space="preserve">Organisation régionale de la 48ème Compétition des Métiers </t>
  </si>
  <si>
    <t>Renforcement de la performance des Plates formes de Suivi et d'Appui aux Décrocheurs (PSAD) en Grand Est</t>
  </si>
  <si>
    <t>Opération rééchelonnée -IRGA : Installation de Recyclage de Gazon Artificiel</t>
  </si>
  <si>
    <t>Création du réseau de chaleur EnR de REMIREMONT</t>
  </si>
  <si>
    <t>Modernisation de l'outil de production,  acquisition d'une ligne de sciage</t>
  </si>
  <si>
    <t>Développement innovant de Dispositifs de Réparation Et d'Assistance Médicale DREAM</t>
  </si>
  <si>
    <t xml:space="preserve">Programme de modernisation des équipements de la société Mikroland  </t>
  </si>
  <si>
    <t>Hôtel le H</t>
  </si>
  <si>
    <t>Acquisition de Trieur à case,séchoir,scie de tête et cubeur</t>
  </si>
  <si>
    <t xml:space="preserve">Modernisation de l'outil de production, Investissements matériels </t>
  </si>
  <si>
    <t>Achat d'outils de dématérialisation</t>
  </si>
  <si>
    <t>Création d'un groupement scolaire nommé la Moselle Sauvage à Roville-Devant-Bayon</t>
  </si>
  <si>
    <t>Animation d'un réseau d'acteurs pour le développement de l'itinérance touristique</t>
  </si>
  <si>
    <t>Développement de la Technopole de l'Aube en Champagne 2024</t>
  </si>
  <si>
    <t>MEGUSTA</t>
  </si>
  <si>
    <t xml:space="preserve">Découverte des métiers techniques du spectacle vivant </t>
  </si>
  <si>
    <t>Détection et géoréférencement des ouvrages souterrains d'éclairage public</t>
  </si>
  <si>
    <t>Acquisition d'un système billettique transport innovant</t>
  </si>
  <si>
    <t>Animation N2000 du Parc naturel régional des Vosges du Nord - Années 2024 et 2025</t>
  </si>
  <si>
    <t>Aménagement d'une Zone de Ralentissement Dynamique des Crues et restauration écologique d'un affluent du Madon</t>
  </si>
  <si>
    <t>Décaissement d'une prairie et aménagement d'un chenal de crue à Mirecourt</t>
  </si>
  <si>
    <t>Aménagement d'un système d'endiguement  à Mirecourt</t>
  </si>
  <si>
    <t>Développement de mise en place des moyens de production de plusieurs produits de niche</t>
  </si>
  <si>
    <t>Intégration de technologies et de méthodes de production nouvelles, diversification de l'activité par l'installation d'un atelier de production supplémentaire</t>
  </si>
  <si>
    <t>Modernisation de l'entreprise</t>
  </si>
  <si>
    <t>PROJET ASCENSION</t>
  </si>
  <si>
    <t xml:space="preserve">Modernisation de l'outil de travail </t>
  </si>
  <si>
    <t>Développement et structuration de l'association Tunaweza</t>
  </si>
  <si>
    <t>Education à l'environnement</t>
  </si>
  <si>
    <t>BIOECO-GE : Biodiversité, Bio-intrants et Biogaz pour soutenir la transition agroécologique des exploitations agricoles du Grand Est</t>
  </si>
  <si>
    <t>CPER Grand-Est Numérique Intensif (GENI)</t>
  </si>
  <si>
    <t xml:space="preserve">DREAM : Développement innovant de Dispositifs de Réparation Et d'Assistance Médicale . </t>
  </si>
  <si>
    <t xml:space="preserve">BIOECONOMIE GRAND EST « BIOECO-GE » </t>
  </si>
  <si>
    <t>Soutien au développement de l'entrepreneuriat étudiant - Programme Pépite Champagne-Ardenne 2024-2026</t>
  </si>
  <si>
    <t>IMMUNEX_Développement de nouvelles immunothérapies pour le traitement des cancers et des maladies autoimmunes</t>
  </si>
  <si>
    <t xml:space="preserve">ALLIAGE / Axe  Industrie du futur </t>
  </si>
  <si>
    <t>Rénovation énergétique du gymnase communal</t>
  </si>
  <si>
    <t>Amélioration thermique de 103 logements à SENONES</t>
  </si>
  <si>
    <t>Commune: 10190 Laubressel</t>
  </si>
  <si>
    <t>Commune: 68287 Rouffach</t>
  </si>
  <si>
    <t>Commune: 67105 Drulingen</t>
  </si>
  <si>
    <t>Commune: 08419 Signy-l'Abbaye</t>
  </si>
  <si>
    <t>Commune: 67472 Soufflenheim</t>
  </si>
  <si>
    <t>Commune: 88270 Liffol-le-Grand</t>
  </si>
  <si>
    <t>Arrondissement: 0523 Saint-Dizier</t>
  </si>
  <si>
    <t>Commune: 54286 Labry</t>
  </si>
  <si>
    <t>Commune: 68195 Lutterbach</t>
  </si>
  <si>
    <t>Commune: 68249 Orbey</t>
  </si>
  <si>
    <t>Commune: 68374 Wintzenheim</t>
  </si>
  <si>
    <t>Commune: 08145 Douzy</t>
  </si>
  <si>
    <t>Commune: 57521 OEting</t>
  </si>
  <si>
    <t>Commune: 57606 Saint-Avold</t>
  </si>
  <si>
    <t>Commune: 08087 Brognon</t>
  </si>
  <si>
    <t>Commune: 67152 Geispolsheim</t>
  </si>
  <si>
    <t>Commune: 08357 Remilly-Aillicourt</t>
  </si>
  <si>
    <t>Commune: 67184 Hatten</t>
  </si>
  <si>
    <t>Commune: 57262 Grostenquin</t>
  </si>
  <si>
    <t>Commune: 67411 Rosheim</t>
  </si>
  <si>
    <t>Commune: 57422 Louvigny</t>
  </si>
  <si>
    <t>Commune: 54557 Bois-de-Haye</t>
  </si>
  <si>
    <t>Commune: 54039 Baccarat</t>
  </si>
  <si>
    <t>Commune: 10064 Brienne-le-Château</t>
  </si>
  <si>
    <t>Commune: 88099 Chavelot</t>
  </si>
  <si>
    <t>Commune: 67164 Goxwiller</t>
  </si>
  <si>
    <t>Commune: 67448 Schirmeck</t>
  </si>
  <si>
    <t>Commune: 67130 Erstein</t>
  </si>
  <si>
    <t>Quartier: 523530000 Nogent</t>
  </si>
  <si>
    <t>Commune: 68142 Hohrod</t>
  </si>
  <si>
    <t>Commune: 88463 Taintrux</t>
  </si>
  <si>
    <t>Commune: 88462 Le Syndicat</t>
  </si>
  <si>
    <t>Commune: 54465 Roville-devant-Bayon</t>
  </si>
  <si>
    <t>Quartier: 920620404 France</t>
  </si>
  <si>
    <t>Commune: 88304 Mirecourt</t>
  </si>
  <si>
    <t>Commune: 68201 Masevaux</t>
  </si>
  <si>
    <t>160 - Mesures visant à améliorer l'accessibilité, l'efficacité et la résilience des systèmes de soins de santé (hormis les infrastructures)</t>
  </si>
  <si>
    <r>
      <t>Mise à jour - 1</t>
    </r>
    <r>
      <rPr>
        <b/>
        <i/>
        <vertAlign val="superscript"/>
        <sz val="11"/>
        <color theme="1"/>
        <rFont val="Calibri"/>
        <family val="2"/>
        <scheme val="minor"/>
      </rPr>
      <t>er</t>
    </r>
    <r>
      <rPr>
        <b/>
        <i/>
        <sz val="11"/>
        <color theme="1"/>
        <rFont val="Calibri"/>
        <family val="2"/>
        <scheme val="minor"/>
      </rPr>
      <t xml:space="preserve"> janvier 2025  </t>
    </r>
  </si>
  <si>
    <t>Part UE</t>
  </si>
  <si>
    <t>RGE008883</t>
  </si>
  <si>
    <t>RGE009124</t>
  </si>
  <si>
    <t>RGE009215</t>
  </si>
  <si>
    <t>RGE009764</t>
  </si>
  <si>
    <t>RGE009824</t>
  </si>
  <si>
    <t>RGE009886</t>
  </si>
  <si>
    <t>RGE001337</t>
  </si>
  <si>
    <t>RGE005224</t>
  </si>
  <si>
    <t>RGE007456</t>
  </si>
  <si>
    <t>RGE007606</t>
  </si>
  <si>
    <t>RGE008915</t>
  </si>
  <si>
    <t>RGE008964</t>
  </si>
  <si>
    <t>RGE009034</t>
  </si>
  <si>
    <t>RGE009838</t>
  </si>
  <si>
    <t>RGE001566</t>
  </si>
  <si>
    <t>RGE001698</t>
  </si>
  <si>
    <t>RGE004388</t>
  </si>
  <si>
    <t>RGE004669</t>
  </si>
  <si>
    <t>RGE005169</t>
  </si>
  <si>
    <t>RGE006196</t>
  </si>
  <si>
    <t>RGE006222</t>
  </si>
  <si>
    <t>RGE006224</t>
  </si>
  <si>
    <t>RGE006225</t>
  </si>
  <si>
    <t>RGE006271</t>
  </si>
  <si>
    <t>RGE006585</t>
  </si>
  <si>
    <t>RGE006704</t>
  </si>
  <si>
    <t>RGE006726</t>
  </si>
  <si>
    <t>RGE006896</t>
  </si>
  <si>
    <t>RGE006899</t>
  </si>
  <si>
    <t>RGE006942</t>
  </si>
  <si>
    <t>RGE006974</t>
  </si>
  <si>
    <t>RGE007011</t>
  </si>
  <si>
    <t>RGE007016</t>
  </si>
  <si>
    <t>RGE007109</t>
  </si>
  <si>
    <t>RGE007145</t>
  </si>
  <si>
    <t>RGE007208</t>
  </si>
  <si>
    <t>RGE007216</t>
  </si>
  <si>
    <t>RGE007233</t>
  </si>
  <si>
    <t>RGE007241</t>
  </si>
  <si>
    <t>RGE007249</t>
  </si>
  <si>
    <t>RGE007262</t>
  </si>
  <si>
    <t>RGE007277</t>
  </si>
  <si>
    <t>RGE007280</t>
  </si>
  <si>
    <t>RGE007302</t>
  </si>
  <si>
    <t>RGE007320</t>
  </si>
  <si>
    <t>RGE007326</t>
  </si>
  <si>
    <t>RGE007375</t>
  </si>
  <si>
    <t>RGE007386</t>
  </si>
  <si>
    <t>RGE007496</t>
  </si>
  <si>
    <t>RGE007507</t>
  </si>
  <si>
    <t>RGE007517</t>
  </si>
  <si>
    <t>RGE007518</t>
  </si>
  <si>
    <t>RGE007574</t>
  </si>
  <si>
    <t>RGE007616</t>
  </si>
  <si>
    <t>RGE007657</t>
  </si>
  <si>
    <t>RGE007724</t>
  </si>
  <si>
    <t>RGE007790</t>
  </si>
  <si>
    <t>RGE007795</t>
  </si>
  <si>
    <t>RGE007940</t>
  </si>
  <si>
    <t>RGE008165</t>
  </si>
  <si>
    <t>RGE008809</t>
  </si>
  <si>
    <t>RGE008928</t>
  </si>
  <si>
    <t>RGE008989</t>
  </si>
  <si>
    <t>RGE009055</t>
  </si>
  <si>
    <t>RGE009673</t>
  </si>
  <si>
    <t>RGE009756</t>
  </si>
  <si>
    <t>RGE009829</t>
  </si>
  <si>
    <t>RGE009862</t>
  </si>
  <si>
    <t>RGE002040</t>
  </si>
  <si>
    <t>RGE002354</t>
  </si>
  <si>
    <t>RGE003881</t>
  </si>
  <si>
    <t>RGE004522</t>
  </si>
  <si>
    <t>RGE004782</t>
  </si>
  <si>
    <t>RGE005269</t>
  </si>
  <si>
    <t>RGE005406</t>
  </si>
  <si>
    <t>RGE005560</t>
  </si>
  <si>
    <t>RGE005754</t>
  </si>
  <si>
    <t>RGE006119</t>
  </si>
  <si>
    <t>RGE006121</t>
  </si>
  <si>
    <t>RGE006564</t>
  </si>
  <si>
    <t>RGE006647</t>
  </si>
  <si>
    <t>RGE006769</t>
  </si>
  <si>
    <t>RGE006995</t>
  </si>
  <si>
    <t>RGE007322</t>
  </si>
  <si>
    <t>RGE006990</t>
  </si>
  <si>
    <t>RGE007969</t>
  </si>
  <si>
    <t>RGE008714</t>
  </si>
  <si>
    <t>RGE004095</t>
  </si>
  <si>
    <t>RGE007200</t>
  </si>
  <si>
    <t>RGE007470</t>
  </si>
  <si>
    <t>RGE008635</t>
  </si>
  <si>
    <t>RGE009152</t>
  </si>
  <si>
    <t>RGE009208</t>
  </si>
  <si>
    <t>RGE009428</t>
  </si>
  <si>
    <t>RGE009968</t>
  </si>
  <si>
    <t>RGE005561</t>
  </si>
  <si>
    <t>RGE007441</t>
  </si>
  <si>
    <t>RGE008053</t>
  </si>
  <si>
    <t>RGE008637</t>
  </si>
  <si>
    <t>RGE008730</t>
  </si>
  <si>
    <t>RGE005726</t>
  </si>
  <si>
    <t>RGE006186</t>
  </si>
  <si>
    <t>RGE006699</t>
  </si>
  <si>
    <t>RGE007123</t>
  </si>
  <si>
    <t>RGE007124</t>
  </si>
  <si>
    <t>RGE007437</t>
  </si>
  <si>
    <t>RGE007699</t>
  </si>
  <si>
    <t>RGE008069</t>
  </si>
  <si>
    <t>RGE008180</t>
  </si>
  <si>
    <t>RGE008396</t>
  </si>
  <si>
    <t>RGE008432</t>
  </si>
  <si>
    <t>RGE009126</t>
  </si>
  <si>
    <t>RGE009484</t>
  </si>
  <si>
    <t>RGE009608</t>
  </si>
  <si>
    <t>RGE009922</t>
  </si>
  <si>
    <t>RGE004319</t>
  </si>
  <si>
    <t>RGE007100</t>
  </si>
  <si>
    <t>RGE008340</t>
  </si>
  <si>
    <t>RGE007235</t>
  </si>
  <si>
    <t>RGE007851</t>
  </si>
  <si>
    <t>RGE008311</t>
  </si>
  <si>
    <t>RGE008605</t>
  </si>
  <si>
    <t>RGE008688</t>
  </si>
  <si>
    <t>RGE008806</t>
  </si>
  <si>
    <t>RGE008814</t>
  </si>
  <si>
    <t>RGE008916</t>
  </si>
  <si>
    <t>RGE009232</t>
  </si>
  <si>
    <t>RGE008849</t>
  </si>
  <si>
    <t>RGE008912</t>
  </si>
  <si>
    <t>RGE009166</t>
  </si>
  <si>
    <t>RGE009632</t>
  </si>
  <si>
    <t>RGE007755</t>
  </si>
  <si>
    <t>RGE008136</t>
  </si>
  <si>
    <t>RGE008253</t>
  </si>
  <si>
    <t>RGE008294</t>
  </si>
  <si>
    <t>RGE008384</t>
  </si>
  <si>
    <t>RGE008510</t>
  </si>
  <si>
    <t>RGE008519</t>
  </si>
  <si>
    <t>RGE008655</t>
  </si>
  <si>
    <t>RGE008894</t>
  </si>
  <si>
    <t>RGE008913</t>
  </si>
  <si>
    <t>RGE008934</t>
  </si>
  <si>
    <t>RGE009528</t>
  </si>
  <si>
    <t>RGE009571</t>
  </si>
  <si>
    <t>RGE009641</t>
  </si>
  <si>
    <t>RGE009654</t>
  </si>
  <si>
    <t>RGE009674</t>
  </si>
  <si>
    <t>RGE009681</t>
  </si>
  <si>
    <t>RGE009687</t>
  </si>
  <si>
    <t>RGE009703</t>
  </si>
  <si>
    <t>RGE009717</t>
  </si>
  <si>
    <t>RGE009744</t>
  </si>
  <si>
    <t>RGE009796</t>
  </si>
  <si>
    <t>RGE009836</t>
  </si>
  <si>
    <t>RGE009854</t>
  </si>
  <si>
    <t>RGE008322</t>
  </si>
  <si>
    <t>RGE008346</t>
  </si>
  <si>
    <t>RGE008348</t>
  </si>
  <si>
    <t>RGE008351</t>
  </si>
  <si>
    <t>RGE008356</t>
  </si>
  <si>
    <t>RGE008370</t>
  </si>
  <si>
    <t>RGE008375</t>
  </si>
  <si>
    <t>RGE008376</t>
  </si>
  <si>
    <t>RGE008378</t>
  </si>
  <si>
    <t>RGE008385</t>
  </si>
  <si>
    <t>RGE008392</t>
  </si>
  <si>
    <t>RGE008428</t>
  </si>
  <si>
    <t>RGE008443</t>
  </si>
  <si>
    <t>RGE008466</t>
  </si>
  <si>
    <t>RGE008474</t>
  </si>
  <si>
    <t>RGE008485</t>
  </si>
  <si>
    <t>RGE008493</t>
  </si>
  <si>
    <t>RGE008496</t>
  </si>
  <si>
    <t>RGE008506</t>
  </si>
  <si>
    <t>RGE008509</t>
  </si>
  <si>
    <t>RGE008511</t>
  </si>
  <si>
    <t>RGE008516</t>
  </si>
  <si>
    <t>RGE008517</t>
  </si>
  <si>
    <t>RGE008520</t>
  </si>
  <si>
    <t>RGE008522</t>
  </si>
  <si>
    <t>RGE008523</t>
  </si>
  <si>
    <t>RGE008526</t>
  </si>
  <si>
    <t>RGE008528</t>
  </si>
  <si>
    <t>RGE008532</t>
  </si>
  <si>
    <t>RGE008536</t>
  </si>
  <si>
    <t>RGE008537</t>
  </si>
  <si>
    <t>RGE008538</t>
  </si>
  <si>
    <t>RGE008539</t>
  </si>
  <si>
    <t>RGE008541</t>
  </si>
  <si>
    <t>RGE008545</t>
  </si>
  <si>
    <t>RGE008547</t>
  </si>
  <si>
    <t>RGE008548</t>
  </si>
  <si>
    <t>RGE008550</t>
  </si>
  <si>
    <t>RGE008564</t>
  </si>
  <si>
    <t>RGE008576</t>
  </si>
  <si>
    <t>RGE008578</t>
  </si>
  <si>
    <t>RGE008580</t>
  </si>
  <si>
    <t>RGE008636</t>
  </si>
  <si>
    <t>RGE008646</t>
  </si>
  <si>
    <t>RGE008657</t>
  </si>
  <si>
    <t>RGE008745</t>
  </si>
  <si>
    <t>RGE008751</t>
  </si>
  <si>
    <t>RGE008886</t>
  </si>
  <si>
    <t>RGE008923</t>
  </si>
  <si>
    <t>RGE009131</t>
  </si>
  <si>
    <t>RGE009430</t>
  </si>
  <si>
    <t>RGE009688</t>
  </si>
  <si>
    <t>RGE009820</t>
  </si>
  <si>
    <t>RGE009906</t>
  </si>
  <si>
    <t>RGE007687</t>
  </si>
  <si>
    <t>RGE008425</t>
  </si>
  <si>
    <t>RGE008683</t>
  </si>
  <si>
    <t>RGE008804</t>
  </si>
  <si>
    <t>RGE008812</t>
  </si>
  <si>
    <t>RGE009132</t>
  </si>
  <si>
    <t>RGE009252</t>
  </si>
  <si>
    <t>RGE009286</t>
  </si>
  <si>
    <t>RGE009427</t>
  </si>
  <si>
    <t>RGE009689</t>
  </si>
  <si>
    <t>RGE009690</t>
  </si>
  <si>
    <t>RGE009714</t>
  </si>
  <si>
    <t>RGE009804</t>
  </si>
  <si>
    <t>RGE005320</t>
  </si>
  <si>
    <t>RGE005539</t>
  </si>
  <si>
    <t>RGE007739</t>
  </si>
  <si>
    <t>RGE007915</t>
  </si>
  <si>
    <t>RGE007974</t>
  </si>
  <si>
    <t>RGE008682</t>
  </si>
  <si>
    <t>RGE008876</t>
  </si>
  <si>
    <t>RGE009137</t>
  </si>
  <si>
    <t>RGE009236</t>
  </si>
  <si>
    <t>RGE005004</t>
  </si>
  <si>
    <t>RGE005321</t>
  </si>
  <si>
    <t>RGE006676</t>
  </si>
  <si>
    <t>RGE006752</t>
  </si>
  <si>
    <t>RGE007372</t>
  </si>
  <si>
    <t>RGE007444</t>
  </si>
  <si>
    <t>RGE007566</t>
  </si>
  <si>
    <t>RGE007740</t>
  </si>
  <si>
    <t>RGE007839</t>
  </si>
  <si>
    <t>RGE008254</t>
  </si>
  <si>
    <t>RGE008661</t>
  </si>
  <si>
    <t>GENI</t>
  </si>
  <si>
    <t>CPER INFRA-IEFB</t>
  </si>
  <si>
    <t>CPER Biologie Santé du site Lorrain (BSL)</t>
  </si>
  <si>
    <t>360 GRAND EST - LES FUTURS S'INVENTENT ICI</t>
  </si>
  <si>
    <t>Biologie Santé du site Lorrain - BSL</t>
  </si>
  <si>
    <t>CPER BSL (Biologie Santé du site Lorrain)</t>
  </si>
  <si>
    <t>Réalisation de prises de vue aérienne géoréférencées</t>
  </si>
  <si>
    <t>PCRS et géoréférencement</t>
  </si>
  <si>
    <t>The Patient Voice</t>
  </si>
  <si>
    <t>Acquisition de moniteurs multiparamétriques</t>
  </si>
  <si>
    <t>Acquisition de 50 moniteurs multiparamétriques couplés à 50 tablettes numériques</t>
  </si>
  <si>
    <t>Installation de totems numériques interactifs extérieurs</t>
  </si>
  <si>
    <t>HubEst, un outil innovant au service de l'inclusion numérique en Grand Est</t>
  </si>
  <si>
    <t>CYTADELLE 54 : Renforcement et durcissement de la cybersécurité</t>
  </si>
  <si>
    <t>Amélioration de la compétitivité de l'entreprise</t>
  </si>
  <si>
    <t>Machines de conditionnement et informatique</t>
  </si>
  <si>
    <t>Insertion professionnelle par le maraîchage biologique</t>
  </si>
  <si>
    <t>Investissement d'une fraiseuse à commande numérique 5 axes</t>
  </si>
  <si>
    <t>FRIXY</t>
  </si>
  <si>
    <t>Investissement machine impression numérique et découpe</t>
  </si>
  <si>
    <t>Investissements productifs et environnementals</t>
  </si>
  <si>
    <t xml:space="preserve">Développement des activités multisports et serrurerie métallerie. </t>
  </si>
  <si>
    <t>Investissement dans un centre d'usinage horizontal, une sertisseuse, une scie double tête et un logiciel de conception</t>
  </si>
  <si>
    <t>Projet industriel amelioration production et automatisation</t>
  </si>
  <si>
    <t>INVESTISSEMENTS 2024</t>
  </si>
  <si>
    <t>Investissements matériels pour le développement de notre activité et le recrutement de nouveaux collaborateurs</t>
  </si>
  <si>
    <t>Achat d'un centre d'usinage pour l'Aluminium et une ligne complète de soudage / ébavurage pour le PVC</t>
  </si>
  <si>
    <t>AIDE A L INVESTISSEMENT</t>
  </si>
  <si>
    <t>GRAVLOR - FEDER</t>
  </si>
  <si>
    <t>Investissement dans une Fraiseuse à Portique 5 Axes et un logiciel de gestion et de planification d'atelier</t>
  </si>
  <si>
    <t>Investissement matériel en vue de moderniser, d'augmenter la capacité de production et diversifier l'activité</t>
  </si>
  <si>
    <t>Investissement centre d'usinage bois</t>
  </si>
  <si>
    <t>Ligne automatisée de fabrication de fenêtres bois</t>
  </si>
  <si>
    <t>Investissement numérisation de l'outil de production</t>
  </si>
  <si>
    <t>Renouvellement et extension des installations de traitements de granulats naturels - site de Benfeld  / Ce projet vise à installer une nouvelle usine de traitement de granulats naturels, plus performante et respectueuse de l'environnement.</t>
  </si>
  <si>
    <t>Investissement nouveaux moyens de production SODICK</t>
  </si>
  <si>
    <t xml:space="preserve">Projet de développement SCREB </t>
  </si>
  <si>
    <t>AQUISITION D'UN CENTRE D'USINAGE YCM MODELE PORTIQUE DCB 2016A</t>
  </si>
  <si>
    <t>Modernisation et augmentation capacitaire pour diversifier la production</t>
  </si>
  <si>
    <t>Acquisition d'un séchoir et d'une ligne complète de palettisation</t>
  </si>
  <si>
    <t>Investissements PIERRE BOURQUIN 2023-2024-2025 pour compenser la dématérialisation de ses marchés, digitaliser et optimiser ses processus industriels,  améliorer les conditions de travail de réduire ses impacts environnementaux</t>
  </si>
  <si>
    <t>MISE EN PLACE D UNE LIGNE DE PRODUCTION DE PELLETS</t>
  </si>
  <si>
    <t xml:space="preserve">MACHINE A COMMANDE NUMERIQUE LASER TRUMPF TruLaser 3040 fiber </t>
  </si>
  <si>
    <t xml:space="preserve"> Scie à panneau et Plaqueuse de chant </t>
  </si>
  <si>
    <t>CAP 2025</t>
  </si>
  <si>
    <t>Modernisation du parc machine.</t>
  </si>
  <si>
    <t>Acquisition d'un centre d'usinage à commande numérique 5 axes avec une cellule robotisée</t>
  </si>
  <si>
    <t>Acquisition d'une imprimante KUDU LED</t>
  </si>
  <si>
    <t>Création activite industrielle traitement de surface thermolaquage</t>
  </si>
  <si>
    <t xml:space="preserve">Modernisation de la découpe plasma chez Auer Charpente métallique </t>
  </si>
  <si>
    <t>Ouverture d'une chocolaterie pâtisserie à Plobsheim</t>
  </si>
  <si>
    <t>Investissements productifs</t>
  </si>
  <si>
    <t>Modernisation  et digitalisation de l'outil de production, investissements matériels</t>
  </si>
  <si>
    <t xml:space="preserve">FBO Modernisation du secteur forge de l'établissement de Rolampont (52) </t>
  </si>
  <si>
    <t>Modernisation de l'outil de production dans une perspective de développement d'activité et dans un souci de qualité gustatif et visuel des produits proposés à la vente (pâtisseries, chocolats, glaces).</t>
  </si>
  <si>
    <t>Acquisition d'un Tour numérique + Aspirateur et Tamiseuse pour recyclage de grenaille</t>
  </si>
  <si>
    <t>Melia</t>
  </si>
  <si>
    <t xml:space="preserve">Modernisation outil de production par l'acquisition de 2 Machines: un système de brochage automatisé + Imprimante </t>
  </si>
  <si>
    <t>Ligne de clouage automatisée</t>
  </si>
  <si>
    <t>Projet de développement et d'automatisation d'une scierie résineuse par création d'une nouvelle ligne de sciage numérique 4.0, d'une chaufferie bois, des installations de séchage de bois de grande capacité et de conditionnement des bois secs.</t>
  </si>
  <si>
    <t>Modernisation d'une supérette dans le quartier de la Meinau</t>
  </si>
  <si>
    <t xml:space="preserve">Aménagement des nouveaux locaux de  l'association LOGISERVICES </t>
  </si>
  <si>
    <t>Rééchelonnement dossier 14/20 - Renov 4.0</t>
  </si>
  <si>
    <t>Amélioration de l'hygiène de nettoyage des caisses de transport des denrées alimentaires, des conditions de tri et du matériel de cuisson de la cantine</t>
  </si>
  <si>
    <t>Aériades au Salon International de l'Aéronautique et de l'Espace 2025</t>
  </si>
  <si>
    <t>Soutien au programme d'actions de Grand Nancy Innovation 2025, incubateur  d'excellence et technopole</t>
  </si>
  <si>
    <t>Développement de la Technopole de l'Aube en Champagne</t>
  </si>
  <si>
    <t>Accompagnement à la création et développement d'entreprises innovantes  pour l'année 2025</t>
  </si>
  <si>
    <t>VERDUN - 1.3.5.7 rue Carrel et 6.8 rue Lavigne - Réhabilitation de 86 logements</t>
  </si>
  <si>
    <t>Réalisation d'un équipement sportif polyvalent niveau Passivhaus</t>
  </si>
  <si>
    <t xml:space="preserve">Réhabilitation de 224 logements en site occupé à Metz Quartier Bellecroix </t>
  </si>
  <si>
    <t>Réhabilitation thermique de 67 logements locatifs sociaux</t>
  </si>
  <si>
    <t>Réhabilitation de 130 logements collectifs situés sur les Communes de LONGUYON et VILLERUPT</t>
  </si>
  <si>
    <t>Rénovation thermique de 105 logements à Reims, Châtillons, ILOT K</t>
  </si>
  <si>
    <t xml:space="preserve">Chargé de mission efficacité énergétique </t>
  </si>
  <si>
    <t>Programme Régional de Développement Durable 2022-2024-Energie (PRDD-Energie)</t>
  </si>
  <si>
    <t>RENOVATION ENERGETIQUE GYMNASE ET CAFETERIA</t>
  </si>
  <si>
    <t>Rénovation thermique de 106 logements (dont 1 non conventionné donc non éligible) à Reims, La Verrerie</t>
  </si>
  <si>
    <t>Rénovation thermique de la Tour de 99 logements à Reims, La Verrerie</t>
  </si>
  <si>
    <t>REHABILITATION DE LA CITE LIZE-MACON A STRASBOURG</t>
  </si>
  <si>
    <t>Réhabilitation thermique de 45 logements - 3,11,13 rue de Touraine - LINGOLSHEIM</t>
  </si>
  <si>
    <t>Rénovation et amélioration thermique du Centre Sportif et Culturel de Sarralbe</t>
  </si>
  <si>
    <t>2141RH19 - SQUARE PAILLE MAILLE - METZ</t>
  </si>
  <si>
    <t xml:space="preserve">FROS - Réhabilitation thermique de 36 logements (T1-T2) à Masevaux 1 Fossé des veaux </t>
  </si>
  <si>
    <t>Extension du réseau de chaleur EnR de CHARLEVILLE</t>
  </si>
  <si>
    <t>Création du réseau de chaleur EnR/R de SAVERNE</t>
  </si>
  <si>
    <t>Installation d'une unité d'épuration du biogaz  en biométhane</t>
  </si>
  <si>
    <t>Découverture de la Chiers - Secteur "Récollets"</t>
  </si>
  <si>
    <t>Réalisation des études d'avant-projet et de projet des travaux d'augmentation du niveau de protection pour trois futurs systèmes d'endiguement</t>
  </si>
  <si>
    <t>Réhabilitation des barrages de la Morge, de Beaumont et de Chavaudon</t>
  </si>
  <si>
    <t>Promotion des véhicules légers intermédiaires (VELI) en Lorraine</t>
  </si>
  <si>
    <t>Création d'un observatoire de l'eau Grand Est</t>
  </si>
  <si>
    <t>Etudes de préfiguration de l'Agence régionale de transition écologique de la Région Grand Est</t>
  </si>
  <si>
    <t>Réalisation d'une Enquête mobilité certifiée Cerema (EMC²) 2024-2025 sur les bassins de mobilité frontaliers avec le Grand-Duché de Luxembourg et le Land de Sarre</t>
  </si>
  <si>
    <t>Salon Trendy mobilités et énergies, édition 2025</t>
  </si>
  <si>
    <t>Programme Régional de Développement Durable 2022-2024-Economie Circulaire (PRDD-Economie Circulaire)</t>
  </si>
  <si>
    <t>Réemploi de la charpente métallique d'un bâtiment</t>
  </si>
  <si>
    <t>Acquisition d'une usine mobile de recyclage des déchets inertes issus du BTP</t>
  </si>
  <si>
    <t>Développement de la collecte à vélo et compostage local des déchets organiques</t>
  </si>
  <si>
    <t>Investissements pour développer et améliorer le tri et la revalorisation des DI et DND issus du BTP</t>
  </si>
  <si>
    <t xml:space="preserve">Animation 2023-2025 des sites Natura 2000 FR2100271 et FR2100312 </t>
  </si>
  <si>
    <t>Animation Natura 2000 - Années 2024 à 2026</t>
  </si>
  <si>
    <t>Biodi'veille : Indicateurs de suivi de la biodiversité (2023 - 2025)</t>
  </si>
  <si>
    <t>Inventaire faunes, flores et vie du sol dans le cadre du projet LIFE Biodiv'Est - années 2024-2029</t>
  </si>
  <si>
    <t>24-ETAT_Programme en faveur de la préservation du patrimoine naturel de Champagne-Ardenne - Actions en parternariat avec l'Etat - Année 2024</t>
  </si>
  <si>
    <t>24-REG_Programme en faveur de la préservation du patrimoine naturel de Champagne-Ardenne_Actions en partenariat avec la Région hors ZHAESN Année 2024</t>
  </si>
  <si>
    <t>Animation N2000 Vague 1 - années 2023 à 2027</t>
  </si>
  <si>
    <t>Stratégie d'Actions en faveur du Grand Tétras et des forêts à haute valeur biologique dans le massif des Vosges 2024</t>
  </si>
  <si>
    <t>PNA Hamster commun : état des connaissances et stratégies de recherche-action</t>
  </si>
  <si>
    <t>Réalisation de l'évaluation intermédiaire du Parc national de forêts</t>
  </si>
  <si>
    <t>Renouvellement des plans de gestion des réserves naturelles nationales de l'île de Rhinau et de la forêt d'Erstein</t>
  </si>
  <si>
    <t>Animation N2000 Vague 2 - années 2024 à 2028</t>
  </si>
  <si>
    <t>Diagnostic et modélisation hydrogéomorphologiques de la « Moselle Sauvage » pour l'élaboration de scénarios de gestion</t>
  </si>
  <si>
    <t>Acquisition du domaine L'Huillier</t>
  </si>
  <si>
    <t>Animation N2000 Vague 3 - années 2024 à 2028</t>
  </si>
  <si>
    <t>Cogestion de la Réserve Naturelle Régionale de la Cote de Bois-en-Val - 2024-2025</t>
  </si>
  <si>
    <t>Co-gestion de la Réserve Naturelle Régionale de la Cote de Bois-en-val 2025</t>
  </si>
  <si>
    <t>Réhabilitation et extension du pôle médical de Pierrefitte sur Aire</t>
  </si>
  <si>
    <t>Médipôle : aménagement d'un centre santé médico-dentaire</t>
  </si>
  <si>
    <t>construction d'une maison médicale pluridisciplinaire</t>
  </si>
  <si>
    <t>MAISON DU TOURISME ET DU PATRIMOINE</t>
  </si>
  <si>
    <t>Ecole de la 2e Chance Champagne-Ardenne 2025</t>
  </si>
  <si>
    <t xml:space="preserve">ECOLE DE LA DEUXIEME CHANCE BAS RHIN </t>
  </si>
  <si>
    <t>Parcours Animation et Sport</t>
  </si>
  <si>
    <t>TESSLAB</t>
  </si>
  <si>
    <t>Ricocher</t>
  </si>
  <si>
    <t>Go To Volontariat</t>
  </si>
  <si>
    <t>CAP Monde (Coopération, Accompagnement et Promotion de la mobilité internationale auprès des jeunes de QPV)</t>
  </si>
  <si>
    <t>Ballade en balade</t>
  </si>
  <si>
    <t>Start-Up de territoire Meurthe-et-Moselle 2024-2026</t>
  </si>
  <si>
    <t>Soutenir l'inclusion sociale et professionnelle des adultes autistes</t>
  </si>
  <si>
    <t>Accompagnement à domicile des personnes en souffrance psychique par des pairs-aidants sur l'Eurométropole de Strasbourg et les communes de Saverne, Haguenau, Sélestat et Molsheim</t>
  </si>
  <si>
    <t>Le Joie-Lieu, un tiers lieu écologique et intergénérationnel</t>
  </si>
  <si>
    <t>Démarrage d'activité de l'association PARAChutes</t>
  </si>
  <si>
    <t xml:space="preserve">La conserverie de Simone </t>
  </si>
  <si>
    <t>Monnaie locale La Cigogne, un outil fédérateur de l'ESS au service des politiques de développement local durable</t>
  </si>
  <si>
    <t>Coordination spectacle interactif QPV Meinau</t>
  </si>
  <si>
    <t>ZIGetZAG.info - Renforcer les initiatives territoriales ESS et production responsable</t>
  </si>
  <si>
    <t>KABUBU- déploiement des actions de sensibilisation et diversification des ressources</t>
  </si>
  <si>
    <t>Diagnostic de Maturité RSE et Baromètre annuel RSE</t>
  </si>
  <si>
    <t>L'Ill des Terres Nouvelles</t>
  </si>
  <si>
    <t>Ressourcerie Artistique et Culturelle :  Phase 2 - Consolidation du déploiement</t>
  </si>
  <si>
    <t>Facilitation de la filière du réemploi des matériaux de construction dans la Région Grand Est : Reemployez.fr et son pacte réemploi</t>
  </si>
  <si>
    <t>Professionnalisation de l'activité cantine</t>
  </si>
  <si>
    <t>Dispositif d'émergence et de développement Music&amp;lles</t>
  </si>
  <si>
    <t>Création d'un pôle ressources et services pour les associations du réseau</t>
  </si>
  <si>
    <t>Ouverture d'une Petite Cantine à Mulhouse</t>
  </si>
  <si>
    <t xml:space="preserve">Wagenhaus </t>
  </si>
  <si>
    <t>Stamtish : développement de l'activité économique et travail à l'ouverture d'un lieu</t>
  </si>
  <si>
    <t>Montée en puissance partenariale et technique du projet de Mutuelle de l'alimentation</t>
  </si>
  <si>
    <t>Développement économique : Communication / Mécénat / Partenariat / Formation</t>
  </si>
  <si>
    <t>Communauté &amp; Cohésion : fédérer par l'innovation sociale et la dynamique locale</t>
  </si>
  <si>
    <t>Lien Animaux Patients</t>
  </si>
  <si>
    <t>Orientation des jeunes de 16 à 25 ans</t>
  </si>
  <si>
    <t>Réussir son orientation</t>
  </si>
  <si>
    <t>Les clés de l'Orientation</t>
  </si>
  <si>
    <t>Orientation des jeunes suivis par la Mission Locale</t>
  </si>
  <si>
    <t>Bâtissons ensemble ton projet / Trouve ton Projet</t>
  </si>
  <si>
    <t>Projet FSE + "Pôle de Compétences" à la Mission Locale de Vitry-le-François</t>
  </si>
  <si>
    <t>Bâtissons ensemble ton projet</t>
  </si>
  <si>
    <t xml:space="preserve">Promo + de l'emploi, des métiers et formations </t>
  </si>
  <si>
    <t>Atelier de travail sur l'orientation professionnelle</t>
  </si>
  <si>
    <t>Jeunes en Action</t>
  </si>
  <si>
    <t>Bâtissons ensemble ton Projet</t>
  </si>
  <si>
    <t>Accueil et orientation des jeunes du territoire du Pays de Briey</t>
  </si>
  <si>
    <t>L'orientation, la formation et la promotion des métiers au sein de la ML Saint-Louis Altkirch</t>
  </si>
  <si>
    <t>Plan d'actions de promotion des métiers locaux et des parcours formation porteurs d'avenir</t>
  </si>
  <si>
    <t>Atelier d'Orientation Active (AOA) "Le secret pour avancer est de commencer"</t>
  </si>
  <si>
    <t>Facilitation de l'accès des jeunes à la formation et à l'emploi</t>
  </si>
  <si>
    <t>CAP Avenir</t>
  </si>
  <si>
    <t>Agir en faveur de l'orientation professionnelle des jeunes du Pays de Langres</t>
  </si>
  <si>
    <t>Parcours en Action : Vers une Nouvelle Vision de l'Orientation Professionnelle</t>
  </si>
  <si>
    <t>Orientation - Promotion des métiers et des formations</t>
  </si>
  <si>
    <t>Accueil ,Orientation et mobilisation des jeunes du Bassin De Longwy</t>
  </si>
  <si>
    <t xml:space="preserve">Espace Métiers et Compétences  </t>
  </si>
  <si>
    <t>ICAR (Informer - Choisir - Agir - Réussir)</t>
  </si>
  <si>
    <t>Orientation vers l'insertion professionnelle</t>
  </si>
  <si>
    <t>Innov'Avenir : découverte du monde professionnel</t>
  </si>
  <si>
    <t>Parcours d'orientation active et facilitation d'accès à la formation pour les jeunes</t>
  </si>
  <si>
    <t>Orientation - promotion des métiers - formation</t>
  </si>
  <si>
    <t xml:space="preserve"> Explorateur d'Avenir</t>
  </si>
  <si>
    <t>Promotion de l'information sur les métiers, les formations et l'orientation professionnelle</t>
  </si>
  <si>
    <t>Des Clés pour l'Avenir</t>
  </si>
  <si>
    <t xml:space="preserve">Accompagnement Global et Equipes Spécialisées : Une Offre de Service Personnalisée pour l'Insertion des Jeunes </t>
  </si>
  <si>
    <t>Cap sur les métiers</t>
  </si>
  <si>
    <t>Favoriser l'accès des jeunes de 16 à 25 ans à l'emploi  2025</t>
  </si>
  <si>
    <t xml:space="preserve">De l'orientation professionnelle à l'accès à la formation </t>
  </si>
  <si>
    <t>Parcours Orientation Professionnelle (POP)</t>
  </si>
  <si>
    <t>La Mission Locale Val de Lorraine : Densifier l'offre de service pour une meilleure connaissance des acteurs économiques du territoire</t>
  </si>
  <si>
    <t>"L'Orientation au Coeur de l'Avenir des Jeunes"</t>
  </si>
  <si>
    <t>Forum de l'alternance, de la formation et de la promotion des métiers</t>
  </si>
  <si>
    <t>Parcours Orient' Active : L'orientation au service de l'insertion des jeunes des Vosges du Sud</t>
  </si>
  <si>
    <t>Les Salons Emploi / Métiers / Formations du territoire Sud Ardennes 2025</t>
  </si>
  <si>
    <t>Promotion des métiers et filières du sport et de l'animation</t>
  </si>
  <si>
    <t>Orientation et Promotion</t>
  </si>
  <si>
    <t>Les rencontres de l'entreprise</t>
  </si>
  <si>
    <t>Forum Avenir Etudiant - Troyes 2025</t>
  </si>
  <si>
    <t>Forum Emplois et Alternance 2025</t>
  </si>
  <si>
    <t>Organisation des Journées Régionales de la Mixité Professionnelle : femmes, sciences et techniques</t>
  </si>
  <si>
    <t>40ème Finale Nationale du concours un des meilleurs apprentis de France</t>
  </si>
  <si>
    <t>ATOUT PIC</t>
  </si>
  <si>
    <t>Un parcours qui a du goût</t>
  </si>
  <si>
    <t>Second Souffle Adultes 2025 - Troyes et Romilly-sur-Seine</t>
  </si>
  <si>
    <t>Formation Les Potenti'Elles</t>
  </si>
  <si>
    <t>MISSION VERT AVENIR</t>
  </si>
  <si>
    <t>ECOLE PASSERELLE</t>
  </si>
  <si>
    <t>Parcours vers les métiers en tension</t>
  </si>
  <si>
    <t>PROGRAMME REGIONAL DE FORMATION PROFESSIONNELLE CONTINUE (RECONDUCTIONS) POUR L'ANNEE 2025</t>
  </si>
  <si>
    <t>PROGRAMME REGIONAL DE FORMATION PROFESSIONNELLE CONTINUE EN FAVEUR DES DETENUS POUR L'ANNEE 2025 (reconductions)</t>
  </si>
  <si>
    <t>Marne 2025 Le numérique pour améliorer l'employabilité</t>
  </si>
  <si>
    <t>De la Rue à l'Emploi</t>
  </si>
  <si>
    <t>Construction d'un complexe multisports</t>
  </si>
  <si>
    <t>RESTRUCTURATION DU CENTRE SOCIAL DANIEL BALAVOINE</t>
  </si>
  <si>
    <t>création d'une maison des solidarités comprenant un espace d'informations et d'animations</t>
  </si>
  <si>
    <t>construction d'un nouveau complexe aquatique sur le site Eiffel</t>
  </si>
  <si>
    <t>Restructuration des installations sportives de tennis</t>
  </si>
  <si>
    <t>Construction d'une passerelle multimodale</t>
  </si>
  <si>
    <t>Aire de loisirs et de détente</t>
  </si>
  <si>
    <t>Tiers-lieu au quartier des Tanneries dans la continuité de la restructuration urbaine du QPV des hirondelles à Lingolsheim</t>
  </si>
  <si>
    <t>Création d'une bibliothèque municipale et d'un accueil périscolaire</t>
  </si>
  <si>
    <t>Excellence Opérationnelle du nouveau site de PRODuction (EXOPROD)</t>
  </si>
  <si>
    <t>Investissement dans une machine découpe laser + logiciel de pilotage</t>
  </si>
  <si>
    <t>Investissement pour le développement d'un atelier de serrurerie industrielle</t>
  </si>
  <si>
    <t>Amélioration et diversification de notre gamme de produit</t>
  </si>
  <si>
    <t>Investissement productif plan 2024-2027</t>
  </si>
  <si>
    <t>Investissements dans deux machines de productions numériques</t>
  </si>
  <si>
    <t>Transformation et extension des capacités de production de FLIGITTER PRODUCTION vers l'industrie 4.0 et décarbonation de l'industrie</t>
  </si>
  <si>
    <t>Laminage à froid AMREV</t>
  </si>
  <si>
    <t>Centre d'usinage universel 5 axes Spinner</t>
  </si>
  <si>
    <t>NUMERISATION DE LA PRODUCTION</t>
  </si>
  <si>
    <t>Investissement dans une tour à commande numérique et une machine de découpe</t>
  </si>
  <si>
    <t>GRAND EST DEVELOPPEMENT</t>
  </si>
  <si>
    <t>CENTRE HOSPITALIER REGIONAL UNIVERSITAIRE DE NANCY</t>
  </si>
  <si>
    <t>Communauté de communes Hanau - La Petite Pierre</t>
  </si>
  <si>
    <t>Communauté de Communes de Thann-Cernay</t>
  </si>
  <si>
    <t>SDIS DE L'AUBE</t>
  </si>
  <si>
    <t>Service Départemental Incendie et Secours</t>
  </si>
  <si>
    <t>Communauté de communes du Pays de Niederbronn-les-Bains</t>
  </si>
  <si>
    <t>HUBEST</t>
  </si>
  <si>
    <t>Département de Meurthe-et-Moselle</t>
  </si>
  <si>
    <t>PVD ADVANCED SOLUTIONS</t>
  </si>
  <si>
    <t>ATELIER FRITSCH</t>
  </si>
  <si>
    <t>SOC ALSAC IMPORTATION DE CAFES (CAFE SATI)</t>
  </si>
  <si>
    <t>Association Metz Pôle Services</t>
  </si>
  <si>
    <t>MECANIQUE GENERALE ZELLER</t>
  </si>
  <si>
    <t>CF INNOV</t>
  </si>
  <si>
    <t>CLEMA Environnement</t>
  </si>
  <si>
    <t>AVELINE SARL</t>
  </si>
  <si>
    <t>Lorraine Cosmetique (LORCOS)</t>
  </si>
  <si>
    <t>SEMAK</t>
  </si>
  <si>
    <t>BRAUN Bois et Alu</t>
  </si>
  <si>
    <t>LASERJET</t>
  </si>
  <si>
    <t>SAS JACKY VIOLA</t>
  </si>
  <si>
    <t>Micropolluants Technologie</t>
  </si>
  <si>
    <t>FENETRES SCHMITT</t>
  </si>
  <si>
    <t>BB DISTRIBE</t>
  </si>
  <si>
    <t>GRAVLOR</t>
  </si>
  <si>
    <t>ATELIER MECANIQUE DE LA LAUCH</t>
  </si>
  <si>
    <t>SHAREPRINT</t>
  </si>
  <si>
    <t>SERBOIS</t>
  </si>
  <si>
    <t>LAMBERT MENUISERIE</t>
  </si>
  <si>
    <t>SERPLASTE</t>
  </si>
  <si>
    <t>SABLIERES HELMBACHER</t>
  </si>
  <si>
    <t>SARL ADC</t>
  </si>
  <si>
    <t>SAS SCREB</t>
  </si>
  <si>
    <t>SARL ARDENN'OUTILLAGES</t>
  </si>
  <si>
    <t>VENTURA SOCKS</t>
  </si>
  <si>
    <t>SCIERIE KOCHER</t>
  </si>
  <si>
    <t>PIERRE BOURQUIN COMMUNICATIONS</t>
  </si>
  <si>
    <t>JMC PELLETS</t>
  </si>
  <si>
    <t>NEORALI</t>
  </si>
  <si>
    <t>KIEFFER MENUISERIE</t>
  </si>
  <si>
    <t>AERA</t>
  </si>
  <si>
    <t>Jean-Michel MURA et Fils SAS</t>
  </si>
  <si>
    <t>Dépannages et Services en Mécanique de Précision</t>
  </si>
  <si>
    <t>SAS LORENZONI</t>
  </si>
  <si>
    <t>COLORJET</t>
  </si>
  <si>
    <t>AUER</t>
  </si>
  <si>
    <t>SAS ERITHAJ</t>
  </si>
  <si>
    <t>FUSION GRAPHIC</t>
  </si>
  <si>
    <t>ARE 2000</t>
  </si>
  <si>
    <t>Forges de Belles Ondes</t>
  </si>
  <si>
    <t>SARL A TABLE</t>
  </si>
  <si>
    <t>GPS - GRENAILLAGE PRODUITS ET SERVICES</t>
  </si>
  <si>
    <t>SERITOP</t>
  </si>
  <si>
    <t>SCIERIE PALETTERIE GERHARD</t>
  </si>
  <si>
    <t>ETS GAIFFE</t>
  </si>
  <si>
    <t>BAHA</t>
  </si>
  <si>
    <t>LOGISERVICES</t>
  </si>
  <si>
    <t>BIM'STEEL</t>
  </si>
  <si>
    <t>Banque alimentaire du bas rhin</t>
  </si>
  <si>
    <t>Office Public De L'Habitat de La Meuse</t>
  </si>
  <si>
    <t>Commune de Val-de-Vesle</t>
  </si>
  <si>
    <t>SAEML Foyer Moderne</t>
  </si>
  <si>
    <t>CMA de Région Grand Est</t>
  </si>
  <si>
    <t>Association Immaculee Conception</t>
  </si>
  <si>
    <t>HABITATION MODERNE</t>
  </si>
  <si>
    <t>SA HLM NEOLIA</t>
  </si>
  <si>
    <t>VILLE DE SARRALBE</t>
  </si>
  <si>
    <t>DOMIAL ESH</t>
  </si>
  <si>
    <t>CHARLEVILLE ENERGIES</t>
  </si>
  <si>
    <t>SAVERNE CHALEUR URBAINE</t>
  </si>
  <si>
    <t>SYNDICAT MIXTE DU BASSIN DE L'EHN</t>
  </si>
  <si>
    <t>Grand Longwy Agglomération</t>
  </si>
  <si>
    <t>Syndicat Mixte Moselle Aval</t>
  </si>
  <si>
    <t>EPTB Seine Grands Lacs</t>
  </si>
  <si>
    <t xml:space="preserve">Lorraine Energies Renouvelables </t>
  </si>
  <si>
    <t>Chambre de Commerce et d'Industrie Territoriale Alsace Eurométropole</t>
  </si>
  <si>
    <t>Commune de Bouxwiller</t>
  </si>
  <si>
    <t>KANOS TRF</t>
  </si>
  <si>
    <t>N V 2 M</t>
  </si>
  <si>
    <t>Syndicat Mixte du Parc naturel régional de Lorraine</t>
  </si>
  <si>
    <t>CONSERVATOIRE D ESPACES NATURELS DE CHAMPAGNE-ARDENNE</t>
  </si>
  <si>
    <t>Conservatoire d'espaces naturels de Lorraine</t>
  </si>
  <si>
    <t>Syndicat mixte de gestion du Parc Naturel Régional des Ardennes</t>
  </si>
  <si>
    <t>CC De l'Aire à l'Argonne</t>
  </si>
  <si>
    <t>GESTION SANTE</t>
  </si>
  <si>
    <t>SCI LES ZINFS</t>
  </si>
  <si>
    <t>COMMUNE DE CHATENOIS</t>
  </si>
  <si>
    <t>APMSA Grand Est</t>
  </si>
  <si>
    <t>Association Promotion Emploi Formation 57</t>
  </si>
  <si>
    <t>MAISON DES JEUNES ET DE LA CULTURE LORRAINE</t>
  </si>
  <si>
    <t>ASS CENTRE SOCIAL &amp; FAMILIAL JEAN WAGNER</t>
  </si>
  <si>
    <t>ASSOCIATION BALLADE</t>
  </si>
  <si>
    <t>La Maison de l'Autisme de Mulhouse</t>
  </si>
  <si>
    <t>Association JEFF</t>
  </si>
  <si>
    <t>Joie-Lieu</t>
  </si>
  <si>
    <t>Association PARACHUTES</t>
  </si>
  <si>
    <t>Simone-Camp d'entraînement artistique</t>
  </si>
  <si>
    <t>Association La Cigogne, monnaie locale et solidaire</t>
  </si>
  <si>
    <t>CAB4N</t>
  </si>
  <si>
    <t>Chambre de Consommation d'Alsace et du Grand Est</t>
  </si>
  <si>
    <t>RESSOURCES</t>
  </si>
  <si>
    <t>CENTRE SOCIAL ET CULTUREL DE LA ROBERTSAU</t>
  </si>
  <si>
    <t>ASSOCIATION LES BONS RESTES</t>
  </si>
  <si>
    <t>FEDERATION DES MAISONS DES JEUNES ET DE LA CULTURE D'ALSACE</t>
  </si>
  <si>
    <t>LES PETITES CANTINES MULHOUSE</t>
  </si>
  <si>
    <t>BRONCA</t>
  </si>
  <si>
    <t>LA CABANNE DES CREATEURS</t>
  </si>
  <si>
    <t>LAP (LIEN ANIMAUX PATIENTS)</t>
  </si>
  <si>
    <t xml:space="preserve">Mission Locale du Bassin Houiller </t>
  </si>
  <si>
    <t>Mission Locale Lunevil Insertion Jeunes</t>
  </si>
  <si>
    <t>Mission Locale de la Plaine des Vosges</t>
  </si>
  <si>
    <t xml:space="preserve"> Mission Locale de Troyes</t>
  </si>
  <si>
    <t>Mission Locale Insertion Jeunes Région</t>
  </si>
  <si>
    <t xml:space="preserve">Mission Locale pour l'insertion des jeunes de l'arrondissement de Châlons-en-Champagne </t>
  </si>
  <si>
    <t>MIS LOC INSERT SOC &amp; PROF JEUNES 16-25 BASS EMP NORD ARD</t>
  </si>
  <si>
    <t>Mission Locale de l'Arrondissement de Saint-Dizier</t>
  </si>
  <si>
    <t xml:space="preserve"> Mission Locale du Bassin d'emploi d'Epinal</t>
  </si>
  <si>
    <t>Mission Locale de la Côte des Bar</t>
  </si>
  <si>
    <t>Mission Locale de l'Arrondissement de Chaumont</t>
  </si>
  <si>
    <t>Mission Locale des pays de Briey</t>
  </si>
  <si>
    <t>Mission Locale Saint-Louis Altkirch</t>
  </si>
  <si>
    <t>Mission Locale du Sud Meusien</t>
  </si>
  <si>
    <t>Mission Locale de l'Arrondissement de Sedan</t>
  </si>
  <si>
    <t>Mission Locale Saverne Plaine Plateau</t>
  </si>
  <si>
    <t>Mission Locale Pays Epernay Brie Champagne</t>
  </si>
  <si>
    <t>Sémaphore Mulhouse Sud Alsace</t>
  </si>
  <si>
    <t>REAGIR</t>
  </si>
  <si>
    <t>Mission Locale de l'arrondissement de Langres</t>
  </si>
  <si>
    <t>Ass insertion des jeunes de l'arrondissement de Saint Dié</t>
  </si>
  <si>
    <t>Mission Locale du bassin de Longwy</t>
  </si>
  <si>
    <t xml:space="preserve">Mission locale insertion sociale </t>
  </si>
  <si>
    <t>Mission Locale du pays messin</t>
  </si>
  <si>
    <t>Mission Locale Rurale du Nord Marnais</t>
  </si>
  <si>
    <t>Mission Locale du Grand Nancy</t>
  </si>
  <si>
    <t>Mission Locale d'Alsace du Nord</t>
  </si>
  <si>
    <t>Les Entreprises Pour La Cité</t>
  </si>
  <si>
    <t>Mission Locale pour la jeunesse de Reims</t>
  </si>
  <si>
    <t>Mission Locale Pour l'Emploi</t>
  </si>
  <si>
    <t>Association de Gestion de la Mission Locale Thur Doller</t>
  </si>
  <si>
    <t>Mission Locale Colmar Centre Alsace</t>
  </si>
  <si>
    <t xml:space="preserve">Mission Locale Insertion Prof Jeunes </t>
  </si>
  <si>
    <t>Mission Locale de Moselle Centre</t>
  </si>
  <si>
    <t>Mission Locale et Relais Emploi de Schiltigheim</t>
  </si>
  <si>
    <t>Mission Locale Sud Mosellan pour l'insertion des jeunes</t>
  </si>
  <si>
    <t>Mission Locale Sud Ardennes</t>
  </si>
  <si>
    <t>Mission Locale Insertion Sociale Profes</t>
  </si>
  <si>
    <t>Mission Locale Terres de Lorraine</t>
  </si>
  <si>
    <t>Mission Locale du Nord Ouest Aubois</t>
  </si>
  <si>
    <t>Mission Locale du Val de Lorraine</t>
  </si>
  <si>
    <t>Ass Mission Local Bassin Emploi Molsheim</t>
  </si>
  <si>
    <t>Mission Locale du Pays de Remiremont et de ses Vallées</t>
  </si>
  <si>
    <t>Troyes Champagne Métropole</t>
  </si>
  <si>
    <t xml:space="preserve">Troyes Champagne Métropole </t>
  </si>
  <si>
    <t xml:space="preserve">SOC Meilleurs Ouvriers de France </t>
  </si>
  <si>
    <t>ASSOCIATION POUR L'ENSEIGNEMENT ET LA FORMATION-TRAJECTOIRE-INSERTION</t>
  </si>
  <si>
    <t>EPLEFPA de Metz - Courcelles Chaussy CFPPA</t>
  </si>
  <si>
    <t>PEP LOR EST</t>
  </si>
  <si>
    <t>EmmaÜs Connect Fondateur Abbé Pierre</t>
  </si>
  <si>
    <t>CLUB DE PREVENTION D EPERNAY</t>
  </si>
  <si>
    <t>Commune de Romilly-sur-Seine</t>
  </si>
  <si>
    <t>Mairie de Cocheren</t>
  </si>
  <si>
    <t>Ville de Guebwiller</t>
  </si>
  <si>
    <t>communauté de communes du bassin de pompey</t>
  </si>
  <si>
    <t>Ville d'Epernay</t>
  </si>
  <si>
    <t>COMMUNE SAINT NICOLAS DE PORT</t>
  </si>
  <si>
    <t>Ville de Lingolsheim</t>
  </si>
  <si>
    <t>COMMUNE DE GRIES</t>
  </si>
  <si>
    <t>FIRALIS MOLECULAR PRECISION S.A.</t>
  </si>
  <si>
    <t>TOLERIE CHAUDRON TOUS METAUX HUSSER SARL</t>
  </si>
  <si>
    <t>WSI France</t>
  </si>
  <si>
    <t>SOC INDUSTRIE PRODUIT MECANIQUE ANCR'EST</t>
  </si>
  <si>
    <t>M.L.T. - MARTIN LORRAINE TECHNOLOGIES</t>
  </si>
  <si>
    <t>FLIGITTER PRODUCTION</t>
  </si>
  <si>
    <t>ArcelorMittal Maizières Research</t>
  </si>
  <si>
    <t>Joffroy SAS</t>
  </si>
  <si>
    <t>SELMONI SAS</t>
  </si>
  <si>
    <t>VALORMECA</t>
  </si>
  <si>
    <t>Arrondissement: 0678 Strasbourg</t>
  </si>
  <si>
    <t>Commune: 68368 Wihr-au-Val</t>
  </si>
  <si>
    <t>Commune: 57482 Ogy-Montoy-Flanville</t>
  </si>
  <si>
    <t>Commune: 67204 Hoenheim</t>
  </si>
  <si>
    <t>Commune: 54329 Lunéville</t>
  </si>
  <si>
    <t>Commune: 67338 Obenheim</t>
  </si>
  <si>
    <t>Commune: 67053 Boesenbiesen</t>
  </si>
  <si>
    <t>Commune: 67442 Scharrachbergheim-Irmstett</t>
  </si>
  <si>
    <t>Commune: 57616 Saint-Julien-lès-Metz</t>
  </si>
  <si>
    <t>Commune: 57669 Théding</t>
  </si>
  <si>
    <t>Commune: 68156 Issenheim</t>
  </si>
  <si>
    <t>Commune: 54357 Maxéville</t>
  </si>
  <si>
    <t>Commune: 57483 Morhange</t>
  </si>
  <si>
    <t>Commune: 10359 Saint-Phal</t>
  </si>
  <si>
    <t>Commune: 08089 Buzancy</t>
  </si>
  <si>
    <t>Commune: 67079 Croettwiller</t>
  </si>
  <si>
    <t>Commune: 08457 Tournes</t>
  </si>
  <si>
    <t>Commune: 88321 Neufchâteau</t>
  </si>
  <si>
    <t>Commune: 51418 Ormes</t>
  </si>
  <si>
    <t>Quartier: 682620000 Ranspach</t>
  </si>
  <si>
    <t>Commune: 68029 Bergholtz</t>
  </si>
  <si>
    <t>Commune: 88516 Vittel</t>
  </si>
  <si>
    <t>Commune: 52360 Occey</t>
  </si>
  <si>
    <t>Commune: 08497 Warcq</t>
  </si>
  <si>
    <t>Commune: 52432 Rolampont</t>
  </si>
  <si>
    <t>Commune: 88429 Saint-Nabord</t>
  </si>
  <si>
    <t>Commune: 68138 Hirsingue</t>
  </si>
  <si>
    <t>Commune: 57344 Imling</t>
  </si>
  <si>
    <t>Commune: 57097 Boulay-Moselle</t>
  </si>
  <si>
    <t>Commune: 51571 Val-de-Vesle</t>
  </si>
  <si>
    <t>Canton: 06722 Schiltigheim</t>
  </si>
  <si>
    <t>Commune: 57628 Sarralbe</t>
  </si>
  <si>
    <t>Commune: 51129 Charleville</t>
  </si>
  <si>
    <t>Commune: 67437 Saverne</t>
  </si>
  <si>
    <t>Commune: 67286 Meistratzheim</t>
  </si>
  <si>
    <t>Commune: 54323 Longwy</t>
  </si>
  <si>
    <t>Commune: 55404 Pierrefitte-sur-Aire</t>
  </si>
  <si>
    <t>Arrondissement: 0672 Haguenau-Wissembourg</t>
  </si>
  <si>
    <t>Arrondissement: 0542 Lunéville</t>
  </si>
  <si>
    <t>Arrondissement: 0103 Troyes</t>
  </si>
  <si>
    <t>Arrondissement: 0514 Vitry-le-François</t>
  </si>
  <si>
    <t>Arrondissement: 0521 Chaumont</t>
  </si>
  <si>
    <t>Arrondissement: 0083 Sedan</t>
  </si>
  <si>
    <t>Arrondissement: 0674 Saverne</t>
  </si>
  <si>
    <t>Arrondissement: 0512 Épernay</t>
  </si>
  <si>
    <t>Arrondissement: 0684 Mulhouse</t>
  </si>
  <si>
    <t>Arrondissement: 0522 Langres</t>
  </si>
  <si>
    <t>Arrondissement: 0513 Reims</t>
  </si>
  <si>
    <t>Arrondissement: 0576 Sarreguemines</t>
  </si>
  <si>
    <t>Arrondissement: 0575 Sarrebourg-Château-Salins</t>
  </si>
  <si>
    <t>Arrondissement: 0082 Rethel</t>
  </si>
  <si>
    <t>Commune: 57672 Thionville</t>
  </si>
  <si>
    <t>Zone personnalisée: Pays Terres de Lorraine</t>
  </si>
  <si>
    <t>Arrondissement: 0102 Nogent-sur-Seine</t>
  </si>
  <si>
    <t>Commune: 51230 Épernay</t>
  </si>
  <si>
    <t>Commune: 54483 Saint-Nicolas-de-Port</t>
  </si>
  <si>
    <t>Commune: 67169 Gries</t>
  </si>
  <si>
    <t>Commune: 68149 Huningue</t>
  </si>
  <si>
    <t>Commune: 68020 Bantzenheim</t>
  </si>
  <si>
    <t>Commune: 68004 Altkirch</t>
  </si>
  <si>
    <t>Commune: 54300 Laneuveville-devant-Nancy</t>
  </si>
  <si>
    <t>054 - Cogénération et chauffage et refroidissement urbains à haut rendement</t>
  </si>
  <si>
    <t>052 - Autres types d'énergies renouvelables (y compris l'énergie géothermique)</t>
  </si>
  <si>
    <t>075 - Soutien aux processus productifs respectueux de l'environnement et à l'utilisation rationnelle des ressources dans les PME</t>
  </si>
  <si>
    <t>069 - Gestion commerciale et industrielle des déchets: mesures de prévention, de réduction, de tri, de réutilisation et de recyclage</t>
  </si>
  <si>
    <t>Département: 054 Meurthe-et-Moselle/Département: 055 Meuse/Département: 057 Moselle/Département: 088 Vosges</t>
  </si>
  <si>
    <t>Département: 054 Meurthe-et-Moselle/Département: 055 Meuse/Département: 057 Moselle/Département: 067 Bas-Rhin/Département: 068 Haut-Rhin/Département: 088 Vosges</t>
  </si>
  <si>
    <t>Région: 21 Champagne-Ardenne/Région: 41 Lorraine/Région: 42 Alsace</t>
  </si>
  <si>
    <t>Département: 008 Ardennes/Département: 010 Aube/Département: 051 Marne/Département: 052 Haute-Marne/Département: 054 Meurthe-et-Moselle/Département: 055 Meuse/Département: 057 Moselle/Département: 088 Vosges</t>
  </si>
  <si>
    <t>Zone personnalisée: RGE-N2000-FR2100246-Pelouses, rochers et buxaies de la pointe de Givet/Zone personnalisée: RGE-N2000-FR2100270-Rièzes du plateau de Rocroi/Zone personnalisée: RGE-N2000-FR2100273-Tourbières du plateau Ardennais/Zone personnalisée: RGE-N2000-FR2100299-Forêts de la vallée de la Semoy à Thilay et Hautes-Rivières/Zone personnalisée: RGE-N2000-FR2100302-Vallée boisée de la Houille/Zone personnalisée: RGE-N2000-FR2100341-Ardoisières de Monthermé et de Deville/Zone personnalisée: RGE-N2000-FR2112013-Plateau Ardennais</t>
  </si>
  <si>
    <t>Arrondissement: 0081 Charleville-Mézières/Arrondissement: 0082 Rethel/Arrondissement: 0083 Sedan/Arrondissement: 0103 Troyes/Arrondissement: 0511 Châlons-en-Champagne/Arrondissement: 0513 Reims/Arrondissement: 0523 Saint-Dizier/Commune: 08185 Fumay/Commune: 10323 Romilly-sur-Seine/Commune: 52121 Chaumont</t>
  </si>
  <si>
    <t>Département: 054 Meurthe-et-Moselle/Commune: 54395 Nancy</t>
  </si>
  <si>
    <t>Département: 067 Bas-Rhin/Département: 068 Haut-Rhin</t>
  </si>
  <si>
    <t>Département: 008 Ardennes/Département: 010 Aube/Département: 051 Marne/Département: 052 Haute-Marne</t>
  </si>
  <si>
    <t>Canton: 06726 Soultz-sous-Forêts/Commune: 67474 Soultz-sous-Forêts/Quartier: 674740000 Soultz-sous-Forêts</t>
  </si>
  <si>
    <t>Commune: 10297 Pont-Sainte-Marie/Commune: 10352 Sainte-Maure</t>
  </si>
  <si>
    <t>Zone personnalisée: RGE-N2000-FR4100207-Etang et tourbière de la Demoiselle/Zone personnalisée: RGE-N2000-FR4100228-Confluence Moselle-Moselotte</t>
  </si>
  <si>
    <t>Zone personnalisée: RGE-N2000-FR4102002-Gîtes à Chiroptères de la Vôge/Zone personnalisée: RGE-N2000-FR4112011-Bassigny, partie Lorraine</t>
  </si>
  <si>
    <t>Département: 010 Aube/Département: 051 Marne/Département: 052 Haute-Marne/Département: 054 Meurthe-et-Moselle/Département: 055 Meuse</t>
  </si>
  <si>
    <t>Département: 057 Moselle/Département: 067 Bas-Rhin</t>
  </si>
  <si>
    <t>Adresse: Musée des émaux de Longwy/////54400/LONGWY/</t>
  </si>
  <si>
    <t>Région: 21 Champagne-Ardenne/Département: 008 Ardennes/Département: 010 Aube/Département: 051 Marne/Département: 052 Haute-Marne</t>
  </si>
  <si>
    <t>Zone personnalisée: RGE-N2000-FR2100287-Marais de Germont-Buzancy/Zone personnalisée: RGE-N2000-FR2100288-Prairies d'Autry/Zone personnalisée: RGE-N2000-FR2100298-Prairies de la vallée de l'Aisne/Zone personnalisée: RGE-N2000-FR2100331-Etangs de Bairon/Zone personnalisée: RGE-N2000-FR2112006-Confluence des vallées de l'Aisne et de l'Aire/Zone personnalisée: RGE-N2000-FR2112008-Vallée de l'Aisne à Mouron</t>
  </si>
  <si>
    <t>Département: 088 Vosges/Commune: 88205 Girmont-Val-d'Ajol</t>
  </si>
  <si>
    <t>Zone personnalisée: RGE-N2000-FR2100271-Pâtis de Damery/Zone personnalisée: RGE-N2000-FR2100312-Massif de la montagne de Reims (versant Sud) et étangs associés</t>
  </si>
  <si>
    <t>Région: 41 Lorraine/Région: 42 Alsace/Département: 010 Aube</t>
  </si>
  <si>
    <t>Zone personnalisée: RGE-N2000-FR4201801-Le Massif du Donon, du Schneeberg et du Grossmann/Zone personnalisée: RGE-N2000-FR4201802-Le Champ du feu/Zone personnalisée: RGE-N2000-FR4201803-Val de Villé et ried de la Schernetz/Zone personnalisée: RGE-N2000-FR4211814-Crêtes du Donon-Schneeberg, Bas-Rhin</t>
  </si>
  <si>
    <t>Département: 054 Meurthe-et-Moselle/Département: 057 Moselle/Département: 067 Bas-Rhin/Département: 068 Haut-Rhin</t>
  </si>
  <si>
    <t>Département: 010 Aube/Département: 052 Haute-Marne/Département: 088 Vosges</t>
  </si>
  <si>
    <t>Commune: 68224 Mulhouse/Zone personnalisée: M2A (agglomération mulhousienne)</t>
  </si>
  <si>
    <t>Adresse: Tiers-Lab/ /Manufacture des Tabacs/7 rue de la Krutenau/ /67000/Strasbourg/France</t>
  </si>
  <si>
    <t>Commune: 67180 Haguenau/Commune: 67523 Weitbruch</t>
  </si>
  <si>
    <t>Adresse: Re.Form.E/ /Bâtiment Euclide/3 rue Jean Sapidus/ /67400/Illkirch Graffenstaden/FRANCE</t>
  </si>
  <si>
    <t>Adresse: Maison Urbaine de Santé/ / /rue Watteau/ /67200/Strasbourg/France</t>
  </si>
  <si>
    <t>Adresse: SCIC KOOMA/Manufacture des Tabacs/ /rue de la Manufacture des Tabacs/ /67000/Strasbourg/France</t>
  </si>
  <si>
    <t>Zone personnalisée: RGE-N2000-FR4100208-Cours d'eau, tourbières, rochers et forêts des Vosges du Nord et souterrains de Ramstein/Zone personnalisée: RGE-N2000-FR4100212-Landes et tourbières du camp militaire de Bitche/Zone personnalisée: RGE-N2000-FR4112006-Forêts, étangs et rochers du pays de Bitche/Zone personnalisée: RGE-N2000-FR4201794-La Sauer et ses affluents/Zone personnalisée: RGE-N2000-FR4201795-Le haut bassin de la Moder et ses affluents/Zone personnalisée: RGE-N2000-FR4201799-Les Vosges du Nord/Zone personnalisée: RGE-N2000-FR4211799-Vosges du Nord</t>
  </si>
  <si>
    <t>Zone personnalisée: RGE-N2000-FR4100156-Marais de Chaumont-devant-Damvillers/Zone personnalisée: RGE-N2000-FR4112001-Forêts et zones humides du pays de Spincourt</t>
  </si>
  <si>
    <t>Commune: 67482 Strasbourg/Zone personnalisée: Eurométropole de Strasbourg</t>
  </si>
  <si>
    <t>Commune: 52025 Audeloncourt/Commune: 52063 Bourg-Sainte-Marie/Commune: 52074 Breuvannes-en-Bassigny/Commune: 52174 Doncourt-sur-Meuse/Commune: 52234 Hâcourt/Commune: 52287 Levécourt/Commune: 52482 Soulaucourt-sur-Mouzon/Commune: 88003 Aingeville/Commune: 88019 Autigny-la-Tour/Commune: 88036 Barville/Commune: 88104 Circourt-sur-Mouzon/Commune: 88118 Coussey/Commune: 88195 Gendreville/Commune: 88229 Harchéchamp/Commune: 88249 Jainvillotte/Commune: 88283 Malaincourt/Commune: 88293 Maxey-sur-Meuse/Commune: 88296 Médonville/Commune: 88303 Midrevaux/Commune: 88305 Moncel-sur-Vair/Commune: 88321 Neufchâteau/Commune: 88344 Pargny-sous-Mureau/Commune: 88352 Pompierre/Commune: 88376 Rebeuville/Commune: 88387 Removille/Commune: 88457 Sionne/Commune: 88460 Soulosse-sous-Saint-Élophe/Commune: 88523 Vouxey/Commune: 88524 Vrécourt</t>
  </si>
  <si>
    <t>Adresse: Moi moche &amp; bon/MIN/ /55 rue du marché gare/ /67200/Strasbourg/France</t>
  </si>
  <si>
    <t>Département: 068 Haut-Rhin/Zone personnalisée: Mulhouse Alsace Agglomération (M2A)</t>
  </si>
  <si>
    <t>Département: 067 Bas-Rhin/Zone personnalisée: Eurométropole de Strasbourg</t>
  </si>
  <si>
    <t>Région: 26 Bourgogne/Région: 41 Lorraine/Région: 43 Franche-Comté/Région: 82 Rhône-Alpes</t>
  </si>
  <si>
    <t>Département: 067 Bas-Rhin/Département: 068 Haut-Rhin/Département: 088 Vosges</t>
  </si>
  <si>
    <t>Adresse: Animal'Hom///14 rue de l'école//67170/Krautwiller/</t>
  </si>
  <si>
    <t>Commune: 57477 Montbronn/Quartier: 674880000 Thal-Drulingen</t>
  </si>
  <si>
    <t>Zone personnalisée: RGE-N2000-FR4201811-Le Sundgau, région des étangs/Zone personnalisée: RGE-N2000-FR4202001-La vallée de la Largue</t>
  </si>
  <si>
    <t>Département: 054 Meurthe-et-Moselle/Canton: 05433 Neuves-Maisons/Commune: 54397 Neuves-Maisons/Quartier: 543970000 Neuves-Maisons</t>
  </si>
  <si>
    <t>Région: 41 Lorraine/Région: 42 Alsace</t>
  </si>
  <si>
    <t>Commune: 10005 Amance/Commune: 10061 Brévonnes/Commune: 10228 Mathaux/Commune: 10287 Piney/Commune: 10313 Radonvilliers</t>
  </si>
  <si>
    <t>Commune: 10110 Courteranges/Commune: 10209 Lusigny-sur-Barse</t>
  </si>
  <si>
    <t>Commune: 08105 Charleville-Mézières/Commune: 51454 Reims</t>
  </si>
  <si>
    <t>Arrondissement: 0522 Langres/Canton: 05216 Langres/Commune: 52269 Langres</t>
  </si>
  <si>
    <t>Département: 008 Ardennes/Département: 010 Aube/Département: 051 Marne/Département: 052 Haute-Marne/Département: 054 Meurthe-et-Moselle/Département: 055 Meuse/Département: 057 Moselle/Département: 067 Bas-Rhin/Département: 068 Haut-Rhin/Département: 088 Vosges</t>
  </si>
  <si>
    <t>Commune: 51047 Belval-en-Argonne/Commune: 51316 Larzicourt/Commune: 51419 Outines</t>
  </si>
  <si>
    <t>Zone personnalisée: RGE-N2000-FR4100175-Mines de Mairelle, de Château Lambert, Réseau Jean Antoine/Zone personnalisée: RGE-N2000-FR4100190-Forêts et étangs du Bambois/Zone personnalisée: RGE-N2000-FR4100194-Forêt domaniale de Gérardmer-Ouest (La Morte Femme, Faignes de Noir Rupt)/Zone personnalisée: RGE-N2000-FR4100196-HV Massif du Grand Ventron/Zone personnalisée: RGE-N2000-FR4100197-Massif de Vologne (défilé de Kertoff, tourbières des Grandes Ronces et Hautes Pinasses)/Zone personnalisée: RGE-N2000-FR4100198-Massif de Haute Meurthe, défilé de Straiture/Zone personnalisée: RGE-N2000-FR4100199-HV Massif de St Maurice et Bussang/Zone personnalisée: RGE-N2000-FR4100202-Massif forestier de Longegoutte/Zone personnalisée: RGE-N2000-FR4100203-HV Chaumes du Hohneck, Kastelberg, Rainkopf, et Charlemagne/Zone personnalisée: RGE-N2000-FR4100204-HV Secteur Tanet-Gazon du Faing/Zone personnalisée: RGE-N2000-FR4100205-Tourbière de Lispach/Zone personnalisée: RGE-N2000-FR4100206-HV Tourbière de Machais et cirque de Blanchemer/Zone personnalisée: RGE-N2000-FR4100209-Tourbière du Champâtre/Zone personnalisée: RGE-N2000-FR4100210-Tourbière de Jemnaufaing/Zone personnalisée: RGE-N2000-FR4100239-Vallée de la Meurthe du collet de la Schlucht au Rudlin/Zone personnalisée: RGE-N2000-FR4100243-Ruisseau et tourbière de Belbriette/Zone personnalisée: RGE-N2000-FR4100246-Gîtes à chiroptères autour de Saint-Dié/Zone personnalisée: RGE-N2000-FR4112003-Massif vosgien/Zone personnalisée: RGE-N2000-FR4201805-Les Promontoires siliceux/Zone personnalisée: RGE-N2000-FR4201806-Les Collines sous-vosgiennes/Zone personnalisée: RGE-N2000-FR4201807-Les Hautes Vosges/Zone personnalisée: RGE-N2000-FR4202002-Les Vosges du Sud/Zone personnalisée: RGE-N2000-FR4202004-Sites à chauves-souris des Vosges haut-rhinoises/Zone personnalisée: RGE-N2000-FR4211807-Hautes Vosges</t>
  </si>
  <si>
    <t>Région: 21 Champagne-Ardenne/Région: 41 Lorraine/Région: 42 Alsace/Région: 44 Grand Est/Département: 008 Ardennes/Département: 010 Aube/Département: 051 Marne/Département: 054 Meurthe-et-Moselle/Département: 057 Moselle/Département: 067 Bas-Rhin/Département: 068 Haut-Rhin/Département: 088 Vosges</t>
  </si>
  <si>
    <t>Département: 052 Haute-Marne/Département: 054 Meurthe-et-Moselle/Département: 055 Meuse</t>
  </si>
  <si>
    <t>Zone personnalisée: RGE-N2000-FR2100253-Pelouse des Brebis à Brienne-la-Vieille/Zone personnalisée: RGE-N2000-FR2100290-Prairies de Courteranges/Zone personnalisée: RGE-N2000-FR2100305-Forêt d'Orient/Zone personnalisée: RGE-N2000-FR2100309-Forêts et clairières des Bas-Bois/Zone personnalisée: RGE-N2000-FR2100339-Carrières souterraines d'Arsonval/Zone personnalisée: RGE-N2000-FR2110001-Lacs de la forêt d'Orient</t>
  </si>
  <si>
    <t>Département: 067 Bas-Rhin/Commune: 57339 Hultehouse/Commune: 88053 Belval/Commune: 88501 Le Vermont</t>
  </si>
  <si>
    <t>Commune: 51507 Sainte-Menehould/Commune: 67205 Hoerdt</t>
  </si>
  <si>
    <t>Région: 21 Champagne-Ardenne/Région: 44 Grand Est</t>
  </si>
  <si>
    <t>Commune: 67045 Bischoffsheim/Commune: 67061 Bouxwiller/Commune: 67348 Obernai/Commune: 67410 Rosenwiller</t>
  </si>
  <si>
    <t>Région: 44 Grand Est/Commune: 67482 Strasbourg</t>
  </si>
  <si>
    <t>Département: 054 Meurthe-et-Moselle/Département: 057 Moselle/Département: 088 Vosges</t>
  </si>
  <si>
    <t>Adresse: Commune de Launois Sur Vence/////08248/Launois Sur Vence/</t>
  </si>
  <si>
    <t>Zone personnalisée: RGE-N2000-FR4202000-Secteur alluvial Rhin-Ried-Bruch partie haut-rhinoise/Zone personnalisée: RGE-N2000-FR4211812-Vallée du Rhin d'Artzenheim à Village-neuf</t>
  </si>
  <si>
    <t>Arrondissement: 0674 Saverne/Commune: 67043 Bischheim/Commune: 67204 Hoenheim/Commune: 67267 Lingolsheim/Commune: 67365 Ostwald/Commune: 67447 Schiltigheim/Commune: 67482 Strasbourg</t>
  </si>
  <si>
    <t>Adresse: Commune d'Obernai/////67210/OBERNAI/</t>
  </si>
  <si>
    <t>Commune: 67218 Illkirch-Graffenstaden/Commune: 67482 Strasbourg</t>
  </si>
  <si>
    <t>Région: 42 Alsace/Département: 067 Bas-Rhin/Quartier: 611680103 Grand Est</t>
  </si>
  <si>
    <t>Région: 44 Grand Est/Département: 068 Haut-Rhin</t>
  </si>
  <si>
    <t>Région: 44 Grand Est/Département: 010 Aube</t>
  </si>
  <si>
    <t>Département: 051 Marne/Commune: 57672 Thionville</t>
  </si>
  <si>
    <t>Arrondissement: 0676 Strasbourg-Campagne/Arrondissement: 0678 Strasbourg</t>
  </si>
  <si>
    <t>Commune: 54159 Dombasle-sur-Meurthe/Commune: 54215 Frouard</t>
  </si>
  <si>
    <t>Région: 44 Grand Est/Département: 088 Vosges</t>
  </si>
  <si>
    <t>Adresse: Agence Régionale Grand Est/////68000/COLMAR/</t>
  </si>
  <si>
    <t>Région: 44 Grand Est/Département: 008 Ardennes</t>
  </si>
  <si>
    <t>Adresse: Cité des Paysages///13 rue Notre Dame//54330/SAXON SION/FRANCE</t>
  </si>
  <si>
    <t>Région: 44 Grand Est/Département: 054 Meurthe-et-Moselle</t>
  </si>
  <si>
    <t>Région: 27 Bourgogne-Franche-Comté/Région: 44 Grand Est</t>
  </si>
  <si>
    <t>Zone personnalisée: RGE-N2000-FR4100180-Bois de Demange, St Joire/Zone personnalisée: RGE-N2000-FR4100182-Forêts de Gondrecourt-le-Château/Zone personnalisée: RGE-N2000-FR4100247-Carrières du Perthois: gîtes à chauves-souris</t>
  </si>
  <si>
    <t>Région: 44 Grand Est/Département: 057 Moselle</t>
  </si>
  <si>
    <t>Région: 41 Lorraine/Département: 088 Vosges</t>
  </si>
  <si>
    <t>Adresse: SAS CHEZ JULIEN///750 Route de Strasbourg Devant Fouday//67130/PLAINE/</t>
  </si>
  <si>
    <t>Région: 44 Grand Est/Département: 055 Meuse</t>
  </si>
  <si>
    <t>Région: 44 Grand Est/Département: 067 Bas-Rhin</t>
  </si>
  <si>
    <t>Commune: 54547 Vandoeuvre-lès-Nancy/Commune: 54578 Villers-lès-Nancy</t>
  </si>
  <si>
    <t>Zone personnalisée: RGE-N2000-FR4100161-Pelouses et vallons forestiers du Rupt de Mad/Zone personnalisée: RGE-N2000-FR4100166-Hauts de Meuse/Zone personnalisée: RGE-N2000-FR4100189-Forêt humide de la Reine et caténa de Rangeval/Zone personnalisée: RGE-N2000-FR4100219-Complexe de l'étang de Lindre, forêt de Romersberg et zones voisines/Zone personnalisée: RGE-N2000-FR4100220-Etang et forêt de Mittersheim, cornée de Ketzing/Zone personnalisée: RGE-N2000-FR4100222-Lac de Madine et étangs de Pannes/Zone personnalisée: RGE-N2000-FR4100232-Vallée de la Seille (secteur amont et Petite Seille)/Zone personnalisée: RGE-N2000-FR4100240-Vallée de l'Esch, d'Ansauville à Jezainville/Zone personnalisée: RGE-N2000-FR4102001-La Meuse et ses annexes hydrauliques/Zone personnalisée: RGE-N2000-FR4110007-Lac de Madine et étangs de Pannes/Zone personnalisée: RGE-N2000-FR4110060-Etang de Lachaussée et zones voisines/Zone personnalisée: RGE-N2000-FR4112002-Complexe de l'étang de Lindre, forêt de Romersberg et zones voisines/Zone personnalisée: RGE-N2000-FR4112004-Forêt humide de la Reine et caténa de Rangeval/Zone personnalisée: RGE-N2000-FR4112012-Jarny-Mars-la-Tour</t>
  </si>
  <si>
    <t>Commune: 67447 Schiltigheim/Commune: 67482 Strasbourg</t>
  </si>
  <si>
    <t>Zone personnalisée: Eurométropole de Strasbourg/Zone personnalisée: Eurométropole de Strasbourg</t>
  </si>
  <si>
    <t>Zone personnalisée: RGE-N200-FR4100177-Gîtes à chiroptères autour de la Colline Inspirée, érablières, pelouse, église et château de Vandeléville/Zone personnalisée: RGE-N2000-FR4100178-Vallée de la Moselle du fond de Monvaux au vallon de la Deuille/Zone personnalisée: RGE-N2000-FR4100233-Vallée du Madon (secteur Haroué - Pont St Vincent), du Brénon et carrières de Xeuilley/Zone personnalisée: RGE-N2000-FR4100238-Vallée de la Meurthe, de la Voivre à Saint-Clément et tourbière de la Basse-St-Jean</t>
  </si>
  <si>
    <t>Région: 44 Grand Est/Département: 051 Marne/Commune: 51454 Reims</t>
  </si>
  <si>
    <t>Département: 052 Haute-Marne/Commune: 52448 Saint-Dizier</t>
  </si>
  <si>
    <t>Région: 41 Lorraine/Région: 44 Grand Est/Département: 088 Vosges</t>
  </si>
  <si>
    <t>Commune: 10323 Romilly-sur-Seine/Commune: 10387 Troyes</t>
  </si>
  <si>
    <t>Région: 44 Grand Est/Département: 067 Bas-Rhin/Commune: 67218 Illkirch-Graffenstaden</t>
  </si>
  <si>
    <t>Région: 44 Grand Est/Département: 067 Bas-Rhin/Commune: 67218 Illkirch-Graffenstaden/Commune: 88413 Saint-Dié-des-Vosges</t>
  </si>
  <si>
    <t>Département: 057 Moselle/Commune: 57683 Uckange</t>
  </si>
  <si>
    <t>Région: 21 Champagne-Ardenne/Région: 41 Lorraine/Région: 42 Alsace/Département: 008 Ardennes/Département: 010 Aube/Département: 051 Marne/Département: 054 Meurthe-et-Moselle/Département: 057 Moselle/Département: 067 Bas-Rhin/Département: 068 Haut-Rhin/Département: 088 Vosges/Quartier: 611680103 Grand Est</t>
  </si>
  <si>
    <t>Commune: 54322 Longuyon/Commune: 54580 Villerupt</t>
  </si>
  <si>
    <t>Commune: 68007 Andolsheim/Commune: 68038 Bischwihr/Commune: 68066 Colmar/Commune: 68095 Fortschwihr/Commune: 68134 Herrlisheim-près-Colmar/Commune: 68143 Holtzwihr/Commune: 68145 Horbourg-Wihr/Commune: 68146 Houssen/Commune: 68155 Ingersheim/Commune: 68157 Jebsheim/Commune: 68227 Muntzenheim/Commune: 68237 Niedermorschwihr/Commune: 68295 Sainte-Croix-en-Plaine/Commune: 68331 Sundhoffen/Commune: 68338 Turckheim/Commune: 68354 Walbach/Commune: 68365 Wettolsheim/Commune: 68366 Wickerschwihr/Commune: 68374 Wintzenheim/Commune: 68385 Zimmerbach</t>
  </si>
  <si>
    <t>Arrondissement: 0081 Charleville-Mézières/Arrondissement: 0083 Sedan/Arrondissement: 0522 Langres/Arrondissement: 0553 Verdun/Arrondissement: 0882 Neufchâteau</t>
  </si>
  <si>
    <t>Commune: 68011 Aspach-le-Bas/Commune: 68012 Aspach-le-Haut/Commune: 68040 Bitschwiller-lès-Thann/Commune: 68045 Bourbach-le-Bas/Commune: 68046 Bourbach-le-Haut/Commune: 68063 Cernay/Commune: 68180 Leimbach/Commune: 68261 Rammersmatt/Commune: 68279 Roderen/Commune: 68302 Schweighouse-Thann/Commune: 68322 Steinbach/Commune: 68334 Thann/Commune: 68342 Uffholtz/Commune: 68348 Vieux-Thann/Commune: 68359 Wattwiller/Commune: 68372 Willer-sur-Thur</t>
  </si>
  <si>
    <t>Canton: 06812 Kaysersberg/Commune: 88081 Bussang/Zone personnalisée: Saint-Louis Agglomération</t>
  </si>
  <si>
    <t>Adresse: Mairie de Cocheren/////57800/Cocheren/</t>
  </si>
  <si>
    <t>Adresse: IMAGE'EST///2 rue de Nancy//88000/EPINAL/FRANCE</t>
  </si>
  <si>
    <t>Zone personnalisée: RGE-N2000-FR4100161-Pelouses et vallons forestiers du Rupt de Mad/Zone personnalisée: RGE-N2000-FR4100166-Hauts de Meuse/Zone personnalisée: RGE-N2000-FR4100188-Vallons de Gorze et grotte de Robert Fey/Zone personnalisée: RGE-N2000-FR4100189-Forêt humide de la Reine et caténa de Rangeval/Zone personnalisée: RGE-N2000-FR4100219-Complexe de l'étang de Lindre, forêt de Romersberg et zones voisines/Zone personnalisée: RGE-N2000-FR4100220-Etang et forêt de Mittersheim, cornée de Ketzing/Zone personnalisée: RGE-N2000-FR4100222-Lac de Madine et étangs de Pannes/Zone personnalisée: RGE-N2000-FR4100232-Vallée de la Seille (secteur amont et Petite Seille)/Zone personnalisée: RGE-N2000-FR4100240-Vallée de l'Esch, d'Ansauville à Jezainville/Zone personnalisée: RGE-N2000-FR4102001-La Meuse et ses annexes hydrauliques/Zone personnalisée: RGE-N2000-FR4110007-Lac de Madine et étangs de Pannes/Zone personnalisée: RGE-N2000-FR4110060-Etang de Lachaussée et zones voisines/Zone personnalisée: RGE-N2000-FR4112002-Complexe de l'étang de Lindre, forêt de Romersberg et zones voisines/Zone personnalisée: RGE-N2000-FR4112004-Forêt humide de la Reine et caténa de Rangeval/Zone personnalisée: RGE-N2000-FR4112012-Jarny-Mars-la-Tour</t>
  </si>
  <si>
    <t>Zone personnalisée: RGE-N2000-FR4100208-Cours d'eau, tourbières, rochers et forêts des Vosges du Nord et souterrains de Ramstein/Zone personnalisée: RGE-N2000-FR4100212-Landes et tourbières du camp militaire de Bitche/Zone personnalisée: RGE-N2000-FR4100244-Vallées de la Sarre, de l'Albe et de l'Isch – marais de Francaltroff/Zone personnalisée: RGE-N2000-FR4112006-Forêts, étangs et rochers du pays de Bitche/Zone personnalisée: RGE-N2000-FR4201794-La Sauer et ses affluents/Zone personnalisée: RGE-N2000-FR4201795-Le haut bassin de la Moder et ses affluents/Zone personnalisée: RGE-N2000-FR4201799-Les Vosges du Nord/Zone personnalisée: RGE-N2000-FR4211799-Vosges du Nord</t>
  </si>
  <si>
    <t>Commune: 57463 Metz/Commune: 57672 Thionville</t>
  </si>
  <si>
    <t>Commune: 67482 Strasbourg/Commune: 68338 Turckheim</t>
  </si>
  <si>
    <t>Adresse: Ecluse de Kembs-Niffer//1, écluse de Niffer///68860/KEMBS/FRANCE</t>
  </si>
  <si>
    <t>Commune: 88246 Hymont/Commune: 88288 Maroncourt/Commune: 88489 Valleroy-aux-Saules/Commune: 88499 Velotte-et-Tatignécourt</t>
  </si>
  <si>
    <t>Commune: 67355 Oermingen/Commune: 67447 Schiltigheim/Commune: 67471 Souffelweyersheim/Commune: 67482 Strasbourg</t>
  </si>
  <si>
    <t>Commune: 67021 Barr/Commune: 67028 Benfeld/Commune: 67281 Marckolsheim/Commune: 67397 Rhinau/Commune: 67462 Sélestat/Commune: 68298 Sainte-Marie-aux-Mines</t>
  </si>
  <si>
    <t>Département: 057 Moselle/Arrondissement: 0573 Forbach-Boulay-Moselle/Arrondissement: 0576 Sarreguemines/Canton: 05741 Freyming-Merlebach</t>
  </si>
  <si>
    <t>Adresse: GESTION SANTE/MEDIPOLE/127/ROUTE DU GENERAL DE GAULLE//67300/SCHILTIGHEIM/</t>
  </si>
  <si>
    <t>Adresse: SABLIERES HELMBACHER///10 Route de Meistratzheim//67210/VALFF/</t>
  </si>
  <si>
    <t>Commune: 57021 Ancy-sur-Moselle/Commune: 57032 Ars-sur-Moselle/Commune: 57049 Le Ban-Saint-Martin/Commune: 57184 Dornot/Commune: 57412 Longeville-lès-Metz/Commune: 57452 La Maxe/Commune: 57463 Metz</t>
  </si>
  <si>
    <t>Arrondissement: 0081 Charleville-Mézières/Arrondissement: 0103 Troyes/Arrondissement: 0511 Châlons-en-Champagne/Arrondissement: 0513 Reims/Arrondissement: 0523 Saint-Dizier/Commune: 10323 Romilly-sur-Seine</t>
  </si>
  <si>
    <t>Adresse: Commune///100 rue du Maréchal Foch//67730/CHATENOIS/FRANCE</t>
  </si>
  <si>
    <t>Commune: 67180 Haguenau/Commune: 67437 Saverne</t>
  </si>
  <si>
    <t>Commune: 51101 Caurel/Commune: 51454 Reims</t>
  </si>
  <si>
    <t>Zone personnalisée: RGE-N2000-FR2100249-Pelouses et fruticées de la côte Oxfordienne de Bologne à Latrecey/Zone personnalisée: RGE-N2000-FR2100263-Pelouses de la Côte de Chaumont à Brottes/Zone personnalisée: RGE-N2000-FR2100264-Pelouses, rochers, bois, prairies de la vallée de la Marne à Poulangy-Marnay/Zone personnalisée: RGE-N2000-FR2100265-Buxaie de Condes Brethenay/Zone personnalisée: RGE-N2000-FR2100281-Marais de Villechétif/Zone personnalisée: RGE-N2000-FR2100282-Marais de la Vanne à Villemaur/Zone personnalisée: RGE-N2000-FR2100296-Prairies, marais et bois alluviaux de la Bassée/Zone personnalisée: RGE-N2000-FR2100297-Prairies et bois alluviaux de la basse vallée alluviale de l'Aube/Zone personnalisée: RGE-N2000-FR2112010-Barrois et forêt de Clairvaux/Zone personnalisée: RGE-N2000-FR4100153-Pelouses et vallons forestiers de Chauvoncourt/Zone personnalisée: RGE-N2000-FR4100154-Pelouses, forêt et fort de Pagny-la-Blanche-Côte/Zone personnalisée: RGE-N2000-FR4100167-Pelouses et rochers du Pays de Sierck/Zone personnalisée: RGE-N2000-FR4100169-Côte de Delme et carrières de Tincry/Zone personnalisée: RGE-N2000-FR4100227-Vallée de la Moselle (secteur Châtel - Tonnoy)/Zone personnalisée: RGE-N2000-FR4201813-La Hardt Nord/Zone personnalisée: RGE-N2000-FR4211809-Forêts domaniales de la Hardt</t>
  </si>
  <si>
    <t>Canton: 06711 Lauterbourg/Canton: 06725 Seltz</t>
  </si>
  <si>
    <t>Commune: 10209 Lusigny-sur-Barse/Commune: 10238 Mesnil-Saint-Père/Commune: 10249 Montiéramey</t>
  </si>
  <si>
    <t>Département: 010 Aube/Commune: 52047 Beurville</t>
  </si>
  <si>
    <t>Arrondissement: 0681 Altkirch/Commune: 68297 Saint-Louis</t>
  </si>
  <si>
    <t>Département: 067 Bas-Rhin/Département: 068 Haut-Rhin/Département: 088 Vosges/Pays: 1 France entière</t>
  </si>
  <si>
    <t>Adresse: Chocolaterie Erithaj//34/RUE DU GENERAL LECLERC//67115/PLOBSHEIM/FRANCE</t>
  </si>
  <si>
    <t>Arrondissement: 0542 Lunéville/Arrondissement: 0543 Nancy/Arrondissement: 0544 Toul</t>
  </si>
  <si>
    <t>Commune: 68058 Buhl/Commune: 68112 Guebwiller</t>
  </si>
  <si>
    <t>Département: 021 Côte-d'Or/Département: 052 Haute-Marne</t>
  </si>
  <si>
    <t>Département: 068 Haut-Rhin/Commune: 68224 Mulhouse</t>
  </si>
  <si>
    <t>Département: 067 Bas-Rhin/Commune: 67130 Erstein/Commune: 67397 Rhinau/Commune: 67453 Schoenau/Commune: 67486 Sundhouse</t>
  </si>
  <si>
    <t>Commune: 67180 Haguenau/Commune: 67300 Molsheim/Commune: 67437 Saverne/Commune: 67462 Sélestat</t>
  </si>
  <si>
    <t>Canton: 05712 Forbach/Canton: 05741 Freyming-Merlebach/Canton: 05751 Stiring-Wendel</t>
  </si>
  <si>
    <t>Département: 088 Vosges/Commune: 88321 Neufchâteau</t>
  </si>
  <si>
    <t>Canton: 00811 Givet/Canton: 00835 Revin/Commune: 08078 Bourg-Fidèle/Commune: 08202 Gué-d'Hossus/Commune: 08284 Les Mazures/Commune: 08355 Regniowez/Commune: 08367 Rocroi/Commune: 08417 Sévigny-la-Forêt/Commune: 08436 Taillette</t>
  </si>
  <si>
    <t>Région: 44 Grand Est/Département: 067 Bas-Rhin/Département: 068 Haut-Rhin</t>
  </si>
  <si>
    <t>Commune: 10033 Bar-sur-Aube/Commune: 10034 Bar-sur-Seine/Commune: 10064 Brienne-le-Château/Commune: 10094 Chavanges/Commune: 10141 Essoyes/Commune: 10261 Mussy-sur-Seine/Commune: 10317 Les Riceys/Commune: 10372 Soulaines-Dhuys/Commune: 10401 Vendeuvre-sur-Barse</t>
  </si>
  <si>
    <t>Zone personnalisée: RGE-N2000-FR2100251-Pelouses et forêts du Barséquanais/Zone personnalisée: RGE-N2000-FR2100256-Savart du camp militaire de Moronvilliers/Zone personnalisée: RGE-N2000-FR2100257-Savart du camp militaire de Mailly-le-Camp/Zone personnalisée: RGE-N2000-FR2100258-Savart du camp militaire de Mourmelon/Zone personnalisée: RGE-N2000-FR2100259-Savart du camp militaire de Suippes/Zone personnalisée: RGE-N2000-FR2100295-Prairies de la Voire et de l'Héronne/Zone personnalisée: RGE-N2000-FR2100311-Camp militaire du bois d'Ajou/Zone personnalisée: RGE-N2000-FR2112001-Herbages et cultures des vallées de la Voire, de l'Héronne et de la Laines/Zone personnalisée: RGE-N2000-FR4201797-Secteur alluvial Rhin-Ried-Bruch partie bas-rhinoise/Zone personnalisée: RGE-N2000-FR4202000-Secteur alluvial Rhin-Ried-Bruch partie haut-rhinoise/Zone personnalisée: RGE-N2000-FR4211810-Vallée du Rhin de Strasbourg à Markolsheim/Zone personnalisée: RGE-N2000-FR4211811-Vallée du Rhin de Lauterbourg à Strasbourg/Zone personnalisée: RGE-N2000-FR4211812-Vallée du Rhin d'Artzenheim à Village-neuf/Zone personnalisée: RGE-N2000-FR4212813-Ried de Colmar à Sélestat, Bas-Rhin/Zone personnalisée: RGE-N2000-FR4213813-Ried de Colmar à Sélestat, Haut-Rhin</t>
  </si>
  <si>
    <t>Département: 054 Meurthe-et-Moselle/Département: 057 Moselle/Département: 088 Vosges/Commune: 67482 Strasbourg</t>
  </si>
  <si>
    <t>Canton: 05402 Audun-le-Roman/Canton: 05407 Briey/Canton: 05408 Chambley-Bussières/Canton: 05411 Conflans-en-Jarnisy/Canton: 05431 Homécourt</t>
  </si>
  <si>
    <t>Zone personnalisée: RGE-N2000-FR4201811-Le Sundgau, région des étangs/Zone personnalisée: Saint-Louis Agglomération</t>
  </si>
  <si>
    <t>Département: 052 Haute-Marne/Commune: 52114 Châteauvillain</t>
  </si>
  <si>
    <t>Arrondissement: 0883 Saint-Dié-des-Vosges/Canton: 08814 Gérardmer</t>
  </si>
  <si>
    <t>Canton: 05415 Longuyon/Canton: 05416 Longwy/Canton: 05432 Mont-Saint-Martin</t>
  </si>
  <si>
    <t>Arrondissement: 0574 Metz-Campagne/Arrondissement: 0579 Metz</t>
  </si>
  <si>
    <t>Arrondissement: 0672 Haguenau-Wissembourg/Arrondissement: 0677 Wissembourg</t>
  </si>
  <si>
    <t>Arrondissement: 0676 Strasbourg-Campagne/Arrondissement: 0678 Strasbourg/Canton: 06707 Erstein</t>
  </si>
  <si>
    <t>Canton: 06803 Cernay/Canton: 06815 Masevaux/Canton: 06822 Saint-Amarin/Canton: 06825 Thann</t>
  </si>
  <si>
    <t>Arrondissement: 0682 Colmar-Ribeauvillé/Canton: 06808 Guebwiller/Commune: 68352 Volgelsheim</t>
  </si>
  <si>
    <t>Commune: 67043 Bischheim/Commune: 67119 Eckwersheim/Commune: 67204 Hoenheim/Commune: 67237 Kilstett/Commune: 67256 Lampertheim/Commune: 67309 Mundolsheim/Commune: 67389 Reichstett/Commune: 67447 Schiltigheim/Commune: 67471 Souffelweyersheim/Commune: 67506 Vendenheim/Commune: 67519 La Wantzenau</t>
  </si>
  <si>
    <t>Arrondissement: 0081 Charleville-Mézières/Arrondissement: 0082 Rethel/Arrondissement: 0083 Sedan/Arrondissement: 0103 Troyes/Arrondissement: 0511 Châlons-en-Champagne/Arrondissement: 0513 Reims/Arrondissement: 0521 Chaumont/Arrondissement: 0523 Saint-Dizier/Commune: 10323 Romilly-sur-Seine</t>
  </si>
  <si>
    <t>Adresse: SIKLE-les composteurs de strasbourg/SIKLE//33 rue du general Lefebvre/STRASBOURG/67100/STRASBOURG/France</t>
  </si>
  <si>
    <t>Arrondissement: 0673 Molsheim/Canton: 06714 Molsheim</t>
  </si>
  <si>
    <t>Canton: 08823 Remiremont/Canton: 08827 Thillot/Commune: 88037 Basse-sur-le-Rupt/Commune: 88048 Bellefontaine/Commune: 88075 La Bresse/Commune: 88116 Cornimont/Commune: 88167 Faucompierre/Commune: 88177 La Forge/Commune: 88197 Gerbamont/Commune: 88205 Girmont-Val-d'Ajol/Commune: 88351 Plombières-les-Bains/Commune: 88391 Rochesson/Commune: 88442 Sapois/Commune: 88447 Saulxures-sur-Moselotte/Commune: 88462 Le Syndicat/Commune: 88464 Tendon/Commune: 88467 Thiéfosse/Commune: 88470 Le Tholy/Commune: 88486 Vagney/Commune: 88487 Le Val-d'Ajol/Commune: 88500 Ventron</t>
  </si>
  <si>
    <t>Adresse: SAS BAHA/Aslan BAKI//3 RUE DE PICARDIE/STRASBOURG/67100/STRASBOURG/France</t>
  </si>
  <si>
    <t>Région: 11 Île-de-France/Région: 41 Lorraine/Région: 42 Alsace/Région: 43 Franche-Comté/Région: 44 Grand Est/Région: 82 Rhône-Alpes</t>
  </si>
  <si>
    <t>Adresse: LOGISERVICES//Centre commercial de l'Esplanade/Cour d'oxford/STRASBOURG/67000/STRASBOURG/France</t>
  </si>
  <si>
    <t>Commune: 67083 Dambach/Commune: 67174 Gumbrechtshoffen/Commune: 67176 Gundershoffen/Commune: 67291 Mertzwiller/Commune: 67292 Mietesheim/Commune: 67324 Niederbronn-les-Bains/Commune: 67340 Oberbronn/Commune: 67358 Offwiller/Commune: 67388 Reichshoffen/Commune: 67415 Rothbach/Commune: 67536 Windstein/Commune: 67558 Zinswiller</t>
  </si>
  <si>
    <t>Région: 44 Grand Est/Département: 008 Ardennes/Département: 010 Aube/Département: 051 Marne/Département: 052 Haute-Marne/Département: 054 Meurthe-et-Moselle/Département: 055 Meuse/Département: 057 Moselle/Département: 067 Bas-Rhin/Département: 068 Haut-Rhin/Département: 088 Vosges</t>
  </si>
  <si>
    <t>Adresse: Banque alimentaire du Bas Rhin//9 rue de l'industrie///67400/ILLKIRCH GRAFFENSTADEN/</t>
  </si>
  <si>
    <t>Commune: 57099 Bourdonnay/Commune: 57246 Gelucourt/Commune: 57404 Lindre-Basse/Commune: 57434 Maizières-lès-Vic/Commune: 57524 Ommeray</t>
  </si>
  <si>
    <t>Adresse: Ville de Lingolsheim///7 rue olympe de Gouges//67380/LINGOLSHEIM/</t>
  </si>
  <si>
    <t>Département: 067 Bas-Rhin/Département: 068 Haut-Rhin/Commune: 68224 Mulhouse</t>
  </si>
  <si>
    <t>Commune: 57155 Courcelles-Chaussy/Commune: 57480 Montigny-lès-Metz/Commune: 57533 Pange</t>
  </si>
  <si>
    <t>Département: 054 Meurthe-et-Moselle/Département: 057 Moselle</t>
  </si>
  <si>
    <t>Zone personnalisée: RGE-N200-FR2100292-Vallée de l'Aube d'Auberive à Dancevoir/Zone personnalisée: RGE-N200-FR2100301-Forêt du Mont-Dieu/Zone personnalisée: RGE-N200-FR2112012-Marigny, Superbe et vallée de l'Aube/Zone personnalisée: RGE-N2000-FR2100283-Le Marais de Saint Gond/Zone personnalisée: RGE-N2000-FR2100291-Vallée du Rognon de Doulaincourt à la confluence avec la Marne/Zone personnalisée: RGE-N2000-FR2100293-Vallée de l'Aujon de Chameroy à Arc-en-Barrois/Zone personnalisée: RGE-N2000-FR2100300-Massif de Signy l'Abbaye/Zone personnalisée: RGE-N2000-FR2100308-Garenne de la Perthe/Zone personnalisée: RGE-N2000-FR2100310-Bois d'Humégnil-Epothémont/Zone personnalisée: RGE-N2000-FR2100319-Vallées du Rognon et de la Sueurre, forêts de la Crète et d'Ecot-la-Combe/Zone personnalisée: RGE-N2000-FR2100320-Forêt d'Harréville les Chanteurs/Zone personnalisée: RGE-N2000-FR2100322-Val de la Joux et la Vouette à Roche-sur-Rognon/Zone personnalisée: RGE-N2000-FR2100330-Bois de Serqueux/Zone personnalisée: RGE-N2000-FR2100332-Étang de la Horre/Zone personnalisée: RGE-N2000-FR2100344-Ruisseaux de Vaux la Douce et des Bruyères/Zone personnalisée: RGE-N2000-FR2100345-Ruisseaux de Pressigny et de la ferme d'Aillaux/Zone personnalisée: RGE-N2000-FR2100620-L'Apance/Zone personnalisée: RGE-N2000-FR2110091-Étang de la Horre/Zone personnalisée: RGE-N2000-FR2112011-Bassigny</t>
  </si>
  <si>
    <t>Département: 067 Bas-Rhin/Pays: 1 France entière</t>
  </si>
  <si>
    <t>Département: 051 Marne/Commune: 51454 Reims</t>
  </si>
  <si>
    <t>Arrondissement: 0084 Vouziers/Canton: 00802 Attigny/Canton: 00820 Omont</t>
  </si>
  <si>
    <t>Commune: 67043 Bischheim/Commune: 67447 Schiltigheim</t>
  </si>
  <si>
    <t>Commune: 67482 Strasbourg/Quartier: 593500501 Strasbourg/Quartier: 920250210 Strasbourg/Zone personnalisée: Eurométropole de Strasbourg/Zone personnalisée: Eurométropole de Strasbourg</t>
  </si>
  <si>
    <t>011 - Activités de recherche et d'innovation dans les grandes entreprises, y compris la mise en réseau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</si>
</sst>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Calibri"/>
      <family val="2"/>
      <scheme val="minor"/>
    </font>
    <font>
      <b/>
      <sz val="11"/>
      <name val="Calibri"/>
      <family val="2"/>
    </font>
    <font>
      <b/>
      <sz val="18"/>
      <color indexed="8"/>
      <name val="Calibri"/>
      <family val="2"/>
      <scheme val="minor"/>
    </font>
    <font>
      <b/>
      <i/>
      <sz val="11"/>
      <color theme="1"/>
      <name val="Calibri"/>
      <family val="2"/>
      <scheme val="minor"/>
    </font>
    <font>
      <b/>
      <i/>
      <vertAlign val="superscript"/>
      <sz val="11"/>
      <color theme="1"/>
      <name val="Calibri"/>
      <family val="2"/>
      <scheme val="minor"/>
    </font>
    <font>
      <sz val="11"/>
      <color theme="1"/>
      <name val="Calibri"/>
      <family val="2"/>
      <scheme val="minor"/>
    </font>
    <font>
      <sz val="11"/>
      <name val="Calibri"/>
      <family val="2"/>
      <scheme val="minor"/>
    </font>
    <font>
      <sz val="10"/>
      <color theme="1"/>
      <name val="Calibri"/>
      <family val="2"/>
      <scheme val="minor"/>
    </font>
    <font>
      <sz val="9"/>
      <color theme="1"/>
      <name val="Calibri"/>
      <family val="2"/>
      <scheme val="minor"/>
    </font>
    <font>
      <sz val="8"/>
      <color theme="1"/>
      <name val="Calibri"/>
      <family val="2"/>
      <scheme val="minor"/>
    </font>
  </fonts>
  <fills count="3">
    <fill>
      <patternFill patternType="none"/>
    </fill>
    <fill>
      <patternFill patternType="gray125"/>
    </fill>
    <fill>
      <patternFill patternType="solid">
        <fgColor rgb="FFE7E6E6"/>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2">
    <xf numFmtId="0" fontId="0" fillId="0" borderId="0"/>
    <xf numFmtId="9" fontId="5" fillId="0" borderId="0" applyFont="0" applyFill="0" applyBorder="0" applyAlignment="0" applyProtection="0"/>
  </cellStyleXfs>
  <cellXfs count="23">
    <xf numFmtId="0" fontId="0" fillId="0" borderId="0" xfId="0"/>
    <xf numFmtId="0" fontId="0" fillId="0" borderId="0" xfId="0" applyAlignment="1">
      <alignment vertical="center"/>
    </xf>
    <xf numFmtId="0" fontId="0" fillId="0" borderId="1" xfId="0" applyBorder="1" applyAlignment="1">
      <alignment horizontal="center" vertical="center" wrapText="1"/>
    </xf>
    <xf numFmtId="0" fontId="0" fillId="0" borderId="1" xfId="0" applyBorder="1" applyAlignment="1">
      <alignment horizontal="center" vertical="center"/>
    </xf>
    <xf numFmtId="0" fontId="0" fillId="0" borderId="0" xfId="0" applyAlignment="1">
      <alignment horizontal="center" vertical="center"/>
    </xf>
    <xf numFmtId="0" fontId="0" fillId="0" borderId="0" xfId="0" applyAlignment="1">
      <alignment horizontal="center" vertical="center"/>
    </xf>
    <xf numFmtId="0" fontId="0" fillId="0" borderId="1" xfId="0" applyBorder="1" applyAlignment="1">
      <alignment vertical="center" wrapText="1"/>
    </xf>
    <xf numFmtId="14" fontId="0" fillId="0" borderId="1" xfId="0" applyNumberFormat="1" applyBorder="1" applyAlignment="1">
      <alignment horizontal="center" vertical="center"/>
    </xf>
    <xf numFmtId="4" fontId="0" fillId="0" borderId="1" xfId="0" applyNumberFormat="1" applyBorder="1" applyAlignment="1">
      <alignment horizontal="center" vertical="center"/>
    </xf>
    <xf numFmtId="0" fontId="0" fillId="0" borderId="0" xfId="0" applyAlignment="1">
      <alignment horizontal="center" vertical="center"/>
    </xf>
    <xf numFmtId="0" fontId="0" fillId="0" borderId="0" xfId="0" applyAlignment="1">
      <alignment horizontal="center" vertical="center"/>
    </xf>
    <xf numFmtId="4" fontId="1" fillId="2" borderId="1" xfId="0" applyNumberFormat="1" applyFont="1" applyFill="1" applyBorder="1" applyAlignment="1">
      <alignment horizontal="center" vertical="center" wrapText="1"/>
    </xf>
    <xf numFmtId="10" fontId="0" fillId="0" borderId="1" xfId="1" applyNumberFormat="1" applyFont="1" applyBorder="1" applyAlignment="1">
      <alignment horizontal="center" vertical="center"/>
    </xf>
    <xf numFmtId="0" fontId="0" fillId="0" borderId="0" xfId="0" applyAlignment="1">
      <alignment horizontal="center" vertical="center"/>
    </xf>
    <xf numFmtId="4" fontId="0" fillId="0" borderId="0" xfId="0" applyNumberFormat="1" applyAlignment="1">
      <alignment vertical="center"/>
    </xf>
    <xf numFmtId="4" fontId="2" fillId="0" borderId="0" xfId="0" applyNumberFormat="1" applyFont="1" applyAlignment="1">
      <alignment vertical="center"/>
    </xf>
    <xf numFmtId="0" fontId="6" fillId="0" borderId="1" xfId="0" applyFont="1" applyBorder="1" applyAlignment="1">
      <alignment horizontal="center" vertical="center" wrapText="1"/>
    </xf>
    <xf numFmtId="0" fontId="7" fillId="0" borderId="1" xfId="0" applyFont="1" applyBorder="1" applyAlignment="1">
      <alignment horizontal="center" vertical="center" wrapText="1"/>
    </xf>
    <xf numFmtId="0" fontId="8" fillId="0" borderId="1" xfId="0" applyFont="1" applyBorder="1" applyAlignment="1">
      <alignment horizontal="center" vertical="center" wrapText="1"/>
    </xf>
    <xf numFmtId="0" fontId="9" fillId="0" borderId="1" xfId="0" applyFont="1" applyBorder="1" applyAlignment="1">
      <alignment horizontal="center" vertical="center" wrapText="1"/>
    </xf>
    <xf numFmtId="0" fontId="3" fillId="0" borderId="2" xfId="0" applyFont="1" applyBorder="1" applyAlignment="1">
      <alignment horizontal="right" vertical="center"/>
    </xf>
    <xf numFmtId="0" fontId="0" fillId="0" borderId="0" xfId="0" applyAlignment="1">
      <alignment horizontal="center" vertical="center"/>
    </xf>
    <xf numFmtId="0" fontId="2" fillId="0" borderId="0" xfId="0" applyFont="1" applyAlignment="1">
      <alignment horizontal="center" vertical="center"/>
    </xf>
  </cellXfs>
  <cellStyles count="2">
    <cellStyle name="Normal" xfId="0" builtinId="0"/>
    <cellStyle name="Pourcentage" xfId="1" builtinId="5"/>
  </cellStyles>
  <dxfs count="0"/>
  <tableStyles count="0" defaultTableStyle="TableStyleMedium2" defaultPivotStyle="PivotStyleLight16"/>
  <colors>
    <mruColors>
      <color rgb="FFE7E6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2082800</xdr:colOff>
      <xdr:row>0</xdr:row>
      <xdr:rowOff>361950</xdr:rowOff>
    </xdr:from>
    <xdr:to>
      <xdr:col>9</xdr:col>
      <xdr:colOff>595540</xdr:colOff>
      <xdr:row>0</xdr:row>
      <xdr:rowOff>1943038</xdr:rowOff>
    </xdr:to>
    <xdr:pic>
      <xdr:nvPicPr>
        <xdr:cNvPr id="8" name="Image 7"/>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197600" y="361950"/>
          <a:ext cx="7745640" cy="1581088"/>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010"/>
  <sheetViews>
    <sheetView tabSelected="1" zoomScaleNormal="100" workbookViewId="0">
      <selection activeCell="E5" sqref="E5"/>
    </sheetView>
  </sheetViews>
  <sheetFormatPr baseColWidth="10" defaultRowHeight="14.5" x14ac:dyDescent="0.35"/>
  <cols>
    <col min="1" max="1" width="15.6328125" style="4" customWidth="1"/>
    <col min="2" max="2" width="12.6328125" style="9" customWidth="1"/>
    <col min="3" max="3" width="30.6328125" style="1" customWidth="1"/>
    <col min="4" max="4" width="37" style="1" customWidth="1"/>
    <col min="5" max="5" width="25.6328125" style="1" customWidth="1"/>
    <col min="6" max="6" width="12.6328125" style="1" customWidth="1"/>
    <col min="7" max="8" width="10.6328125" style="1" customWidth="1"/>
    <col min="9" max="10" width="35.6328125" style="1" customWidth="1"/>
    <col min="11" max="12" width="15.6328125" style="1" customWidth="1"/>
    <col min="13" max="13" width="15.6328125" style="5" customWidth="1"/>
    <col min="14" max="14" width="15.6328125" style="13" customWidth="1"/>
    <col min="15" max="15" width="12.6328125" style="10" customWidth="1"/>
    <col min="16" max="16" width="12.1796875" style="14" bestFit="1" customWidth="1"/>
    <col min="17" max="16384" width="10.90625" style="1"/>
  </cols>
  <sheetData>
    <row r="1" spans="1:16" ht="177" customHeight="1" x14ac:dyDescent="0.35">
      <c r="A1" s="21"/>
      <c r="B1" s="21"/>
      <c r="C1" s="21"/>
      <c r="D1" s="21"/>
      <c r="E1" s="21"/>
      <c r="F1" s="21"/>
      <c r="G1" s="21"/>
      <c r="H1" s="21"/>
      <c r="I1" s="21"/>
      <c r="J1" s="21"/>
      <c r="K1" s="21"/>
      <c r="L1" s="21"/>
      <c r="M1" s="21"/>
      <c r="N1" s="21"/>
      <c r="O1" s="21"/>
    </row>
    <row r="2" spans="1:16" ht="30" customHeight="1" x14ac:dyDescent="0.35">
      <c r="A2" s="22" t="s">
        <v>325</v>
      </c>
      <c r="B2" s="22"/>
      <c r="C2" s="22"/>
      <c r="D2" s="22"/>
      <c r="E2" s="22"/>
      <c r="F2" s="22"/>
      <c r="G2" s="22"/>
      <c r="H2" s="22"/>
      <c r="I2" s="22"/>
      <c r="J2" s="22"/>
      <c r="K2" s="22"/>
      <c r="L2" s="22"/>
      <c r="M2" s="22"/>
      <c r="N2" s="22"/>
      <c r="O2" s="22"/>
      <c r="P2" s="15"/>
    </row>
    <row r="3" spans="1:16" ht="30" customHeight="1" x14ac:dyDescent="0.35">
      <c r="A3" s="20" t="s">
        <v>2399</v>
      </c>
      <c r="B3" s="20"/>
      <c r="C3" s="20"/>
      <c r="D3" s="20"/>
      <c r="E3" s="20"/>
      <c r="F3" s="20"/>
      <c r="G3" s="20"/>
      <c r="H3" s="20"/>
      <c r="I3" s="20"/>
      <c r="J3" s="20"/>
      <c r="K3" s="20"/>
      <c r="L3" s="20"/>
      <c r="M3" s="20"/>
      <c r="N3" s="20"/>
      <c r="O3" s="20"/>
    </row>
    <row r="4" spans="1:16" ht="58" x14ac:dyDescent="0.35">
      <c r="A4" s="11" t="s">
        <v>1075</v>
      </c>
      <c r="B4" s="11" t="s">
        <v>1074</v>
      </c>
      <c r="C4" s="11" t="s">
        <v>1076</v>
      </c>
      <c r="D4" s="11" t="s">
        <v>1077</v>
      </c>
      <c r="E4" s="11" t="s">
        <v>1620</v>
      </c>
      <c r="F4" s="11" t="s">
        <v>1621</v>
      </c>
      <c r="G4" s="11" t="s">
        <v>1622</v>
      </c>
      <c r="H4" s="11" t="s">
        <v>1078</v>
      </c>
      <c r="I4" s="11" t="s">
        <v>0</v>
      </c>
      <c r="J4" s="11" t="s">
        <v>1079</v>
      </c>
      <c r="K4" s="11" t="s">
        <v>1080</v>
      </c>
      <c r="L4" s="11" t="s">
        <v>1081</v>
      </c>
      <c r="M4" s="11" t="s">
        <v>1082</v>
      </c>
      <c r="N4" s="11" t="s">
        <v>2400</v>
      </c>
      <c r="O4" s="11" t="s">
        <v>1083</v>
      </c>
    </row>
    <row r="5" spans="1:16" ht="58" x14ac:dyDescent="0.35">
      <c r="A5" s="16" t="s">
        <v>1084</v>
      </c>
      <c r="B5" s="2" t="s">
        <v>2013</v>
      </c>
      <c r="C5" s="6" t="s">
        <v>2145</v>
      </c>
      <c r="D5" s="6" t="s">
        <v>2236</v>
      </c>
      <c r="E5" s="2" t="s">
        <v>2362</v>
      </c>
      <c r="F5" s="16" t="s">
        <v>1619</v>
      </c>
      <c r="G5" s="2" t="s">
        <v>56</v>
      </c>
      <c r="H5" s="3" t="s">
        <v>58</v>
      </c>
      <c r="I5" s="6" t="s">
        <v>73</v>
      </c>
      <c r="J5" s="6" t="s">
        <v>1586</v>
      </c>
      <c r="K5" s="7">
        <v>45292</v>
      </c>
      <c r="L5" s="7">
        <v>45838</v>
      </c>
      <c r="M5" s="8">
        <v>440424</v>
      </c>
      <c r="N5" s="8">
        <v>100000</v>
      </c>
      <c r="O5" s="12">
        <f>N5/M5</f>
        <v>0.22705392984941783</v>
      </c>
    </row>
    <row r="6" spans="1:16" ht="58" x14ac:dyDescent="0.35">
      <c r="A6" s="16" t="s">
        <v>1084</v>
      </c>
      <c r="B6" s="2" t="s">
        <v>2560</v>
      </c>
      <c r="C6" s="6" t="s">
        <v>2986</v>
      </c>
      <c r="D6" s="6" t="s">
        <v>2800</v>
      </c>
      <c r="E6" s="2" t="s">
        <v>3091</v>
      </c>
      <c r="F6" s="16" t="s">
        <v>1619</v>
      </c>
      <c r="G6" s="2" t="s">
        <v>55</v>
      </c>
      <c r="H6" s="3" t="s">
        <v>71</v>
      </c>
      <c r="I6" s="6" t="s">
        <v>86</v>
      </c>
      <c r="J6" s="6" t="s">
        <v>1612</v>
      </c>
      <c r="K6" s="7">
        <v>45658</v>
      </c>
      <c r="L6" s="7">
        <v>46022</v>
      </c>
      <c r="M6" s="8">
        <v>116471.6</v>
      </c>
      <c r="N6" s="8">
        <v>68200</v>
      </c>
      <c r="O6" s="12">
        <f>N6/M6</f>
        <v>0.58555046895552221</v>
      </c>
    </row>
    <row r="7" spans="1:16" ht="58" x14ac:dyDescent="0.35">
      <c r="A7" s="16" t="s">
        <v>1084</v>
      </c>
      <c r="B7" s="2" t="s">
        <v>2565</v>
      </c>
      <c r="C7" s="6" t="s">
        <v>2991</v>
      </c>
      <c r="D7" s="6" t="s">
        <v>2804</v>
      </c>
      <c r="E7" s="2" t="s">
        <v>737</v>
      </c>
      <c r="F7" s="16" t="s">
        <v>1619</v>
      </c>
      <c r="G7" s="2" t="s">
        <v>55</v>
      </c>
      <c r="H7" s="3" t="s">
        <v>71</v>
      </c>
      <c r="I7" s="6" t="s">
        <v>86</v>
      </c>
      <c r="J7" s="6" t="s">
        <v>1612</v>
      </c>
      <c r="K7" s="7">
        <v>45658</v>
      </c>
      <c r="L7" s="7">
        <v>46022</v>
      </c>
      <c r="M7" s="8">
        <v>48284</v>
      </c>
      <c r="N7" s="8">
        <v>28970</v>
      </c>
      <c r="O7" s="12">
        <f>N7/M7</f>
        <v>0.59999171568221354</v>
      </c>
    </row>
    <row r="8" spans="1:16" ht="58" x14ac:dyDescent="0.35">
      <c r="A8" s="16" t="s">
        <v>1084</v>
      </c>
      <c r="B8" s="2" t="s">
        <v>1085</v>
      </c>
      <c r="C8" s="6" t="s">
        <v>598</v>
      </c>
      <c r="D8" s="6" t="s">
        <v>414</v>
      </c>
      <c r="E8" s="2" t="s">
        <v>725</v>
      </c>
      <c r="F8" s="16" t="s">
        <v>1619</v>
      </c>
      <c r="G8" s="2" t="s">
        <v>56</v>
      </c>
      <c r="H8" s="3" t="s">
        <v>58</v>
      </c>
      <c r="I8" s="6" t="s">
        <v>73</v>
      </c>
      <c r="J8" s="6" t="s">
        <v>1586</v>
      </c>
      <c r="K8" s="7">
        <v>44935</v>
      </c>
      <c r="L8" s="7">
        <v>46752</v>
      </c>
      <c r="M8" s="8">
        <v>708720.82</v>
      </c>
      <c r="N8" s="8">
        <v>141744</v>
      </c>
      <c r="O8" s="12">
        <f>N8/M8</f>
        <v>0.19999976859717486</v>
      </c>
    </row>
    <row r="9" spans="1:16" ht="101.5" x14ac:dyDescent="0.35">
      <c r="A9" s="16" t="s">
        <v>1084</v>
      </c>
      <c r="B9" s="2" t="s">
        <v>2014</v>
      </c>
      <c r="C9" s="6" t="s">
        <v>2146</v>
      </c>
      <c r="D9" s="6" t="s">
        <v>2237</v>
      </c>
      <c r="E9" s="2" t="s">
        <v>686</v>
      </c>
      <c r="F9" s="16" t="s">
        <v>1619</v>
      </c>
      <c r="G9" s="2" t="s">
        <v>56</v>
      </c>
      <c r="H9" s="3" t="s">
        <v>64</v>
      </c>
      <c r="I9" s="6" t="s">
        <v>79</v>
      </c>
      <c r="J9" s="6" t="s">
        <v>1610</v>
      </c>
      <c r="K9" s="7">
        <v>45279</v>
      </c>
      <c r="L9" s="7">
        <v>45839</v>
      </c>
      <c r="M9" s="8">
        <v>690045.43999999994</v>
      </c>
      <c r="N9" s="8">
        <v>250000</v>
      </c>
      <c r="O9" s="12">
        <f>N9/M9</f>
        <v>0.3622949816174425</v>
      </c>
    </row>
    <row r="10" spans="1:16" ht="101.5" x14ac:dyDescent="0.35">
      <c r="A10" s="16" t="s">
        <v>1084</v>
      </c>
      <c r="B10" s="2" t="s">
        <v>2015</v>
      </c>
      <c r="C10" s="6" t="s">
        <v>2147</v>
      </c>
      <c r="D10" s="6" t="s">
        <v>2238</v>
      </c>
      <c r="E10" s="2" t="s">
        <v>2363</v>
      </c>
      <c r="F10" s="16" t="s">
        <v>1619</v>
      </c>
      <c r="G10" s="2" t="s">
        <v>56</v>
      </c>
      <c r="H10" s="3" t="s">
        <v>66</v>
      </c>
      <c r="I10" s="6" t="s">
        <v>81</v>
      </c>
      <c r="J10" s="6" t="s">
        <v>1597</v>
      </c>
      <c r="K10" s="7">
        <v>44844</v>
      </c>
      <c r="L10" s="7">
        <v>45747</v>
      </c>
      <c r="M10" s="8">
        <v>595431.55000000005</v>
      </c>
      <c r="N10" s="8">
        <v>148857.89000000001</v>
      </c>
      <c r="O10" s="12">
        <f>N10/M10</f>
        <v>0.25000000419863544</v>
      </c>
    </row>
    <row r="11" spans="1:16" ht="58" x14ac:dyDescent="0.35">
      <c r="A11" s="16" t="s">
        <v>1084</v>
      </c>
      <c r="B11" s="2" t="s">
        <v>2016</v>
      </c>
      <c r="C11" s="6" t="s">
        <v>2148</v>
      </c>
      <c r="D11" s="6" t="s">
        <v>2239</v>
      </c>
      <c r="E11" s="2" t="s">
        <v>32</v>
      </c>
      <c r="F11" s="16" t="s">
        <v>1619</v>
      </c>
      <c r="G11" s="2" t="s">
        <v>55</v>
      </c>
      <c r="H11" s="3" t="s">
        <v>59</v>
      </c>
      <c r="I11" s="6" t="s">
        <v>74</v>
      </c>
      <c r="J11" s="6" t="s">
        <v>1587</v>
      </c>
      <c r="K11" s="7">
        <v>45658</v>
      </c>
      <c r="L11" s="7">
        <v>46022</v>
      </c>
      <c r="M11" s="8">
        <v>1046402.2</v>
      </c>
      <c r="N11" s="8">
        <v>398201</v>
      </c>
      <c r="O11" s="12">
        <f>N11/M11</f>
        <v>0.38054296904192292</v>
      </c>
    </row>
    <row r="12" spans="1:16" ht="58" x14ac:dyDescent="0.35">
      <c r="A12" s="16" t="s">
        <v>1084</v>
      </c>
      <c r="B12" s="2" t="s">
        <v>1086</v>
      </c>
      <c r="C12" s="6" t="s">
        <v>626</v>
      </c>
      <c r="D12" s="6" t="s">
        <v>448</v>
      </c>
      <c r="E12" s="2" t="s">
        <v>736</v>
      </c>
      <c r="F12" s="16" t="s">
        <v>1619</v>
      </c>
      <c r="G12" s="2" t="s">
        <v>56</v>
      </c>
      <c r="H12" s="3" t="s">
        <v>58</v>
      </c>
      <c r="I12" s="6" t="s">
        <v>73</v>
      </c>
      <c r="J12" s="6" t="s">
        <v>1586</v>
      </c>
      <c r="K12" s="7">
        <v>45057</v>
      </c>
      <c r="L12" s="7">
        <v>45291</v>
      </c>
      <c r="M12" s="8">
        <v>23433</v>
      </c>
      <c r="N12" s="8">
        <v>10950</v>
      </c>
      <c r="O12" s="12">
        <f>N12/M12</f>
        <v>0.46728971962616822</v>
      </c>
    </row>
    <row r="13" spans="1:16" ht="58" x14ac:dyDescent="0.35">
      <c r="A13" s="16" t="s">
        <v>1084</v>
      </c>
      <c r="B13" s="2" t="s">
        <v>1087</v>
      </c>
      <c r="C13" s="6" t="s">
        <v>139</v>
      </c>
      <c r="D13" s="6" t="s">
        <v>260</v>
      </c>
      <c r="E13" s="2" t="s">
        <v>29</v>
      </c>
      <c r="F13" s="16" t="s">
        <v>1619</v>
      </c>
      <c r="G13" s="2" t="s">
        <v>55</v>
      </c>
      <c r="H13" s="3" t="s">
        <v>59</v>
      </c>
      <c r="I13" s="6" t="s">
        <v>74</v>
      </c>
      <c r="J13" s="6" t="s">
        <v>1587</v>
      </c>
      <c r="K13" s="7">
        <v>44927</v>
      </c>
      <c r="L13" s="7">
        <v>45291</v>
      </c>
      <c r="M13" s="8">
        <v>195672.81</v>
      </c>
      <c r="N13" s="8">
        <v>109963.85</v>
      </c>
      <c r="O13" s="12">
        <f>N13/M13</f>
        <v>0.56197818184345594</v>
      </c>
    </row>
    <row r="14" spans="1:16" ht="58" x14ac:dyDescent="0.35">
      <c r="A14" s="16" t="s">
        <v>1084</v>
      </c>
      <c r="B14" s="2" t="s">
        <v>1088</v>
      </c>
      <c r="C14" s="6" t="s">
        <v>139</v>
      </c>
      <c r="D14" s="6" t="s">
        <v>807</v>
      </c>
      <c r="E14" s="2" t="s">
        <v>3208</v>
      </c>
      <c r="F14" s="16" t="s">
        <v>1619</v>
      </c>
      <c r="G14" s="2" t="s">
        <v>55</v>
      </c>
      <c r="H14" s="3" t="s">
        <v>57</v>
      </c>
      <c r="I14" s="6" t="s">
        <v>72</v>
      </c>
      <c r="J14" s="6" t="s">
        <v>1588</v>
      </c>
      <c r="K14" s="7">
        <v>44928</v>
      </c>
      <c r="L14" s="7">
        <v>45291</v>
      </c>
      <c r="M14" s="8">
        <v>111153.74</v>
      </c>
      <c r="N14" s="8">
        <v>54922.82</v>
      </c>
      <c r="O14" s="12">
        <f>N14/M14</f>
        <v>0.4941158075292833</v>
      </c>
    </row>
    <row r="15" spans="1:16" ht="58" x14ac:dyDescent="0.35">
      <c r="A15" s="16" t="s">
        <v>1084</v>
      </c>
      <c r="B15" s="2" t="s">
        <v>1089</v>
      </c>
      <c r="C15" s="6" t="s">
        <v>139</v>
      </c>
      <c r="D15" s="6" t="s">
        <v>808</v>
      </c>
      <c r="E15" s="2" t="s">
        <v>29</v>
      </c>
      <c r="F15" s="16" t="s">
        <v>1619</v>
      </c>
      <c r="G15" s="2" t="s">
        <v>55</v>
      </c>
      <c r="H15" s="3" t="s">
        <v>59</v>
      </c>
      <c r="I15" s="6" t="s">
        <v>74</v>
      </c>
      <c r="J15" s="6" t="s">
        <v>1587</v>
      </c>
      <c r="K15" s="7">
        <v>44928</v>
      </c>
      <c r="L15" s="7">
        <v>45291</v>
      </c>
      <c r="M15" s="8">
        <v>97926.71</v>
      </c>
      <c r="N15" s="8">
        <v>29429.46</v>
      </c>
      <c r="O15" s="12">
        <f>N15/M15</f>
        <v>0.30052536228369153</v>
      </c>
    </row>
    <row r="16" spans="1:16" ht="58" x14ac:dyDescent="0.35">
      <c r="A16" s="16" t="s">
        <v>1084</v>
      </c>
      <c r="B16" s="2" t="s">
        <v>1090</v>
      </c>
      <c r="C16" s="6" t="s">
        <v>139</v>
      </c>
      <c r="D16" s="6" t="s">
        <v>809</v>
      </c>
      <c r="E16" s="2" t="s">
        <v>29</v>
      </c>
      <c r="F16" s="16" t="s">
        <v>1619</v>
      </c>
      <c r="G16" s="2" t="s">
        <v>55</v>
      </c>
      <c r="H16" s="3" t="s">
        <v>59</v>
      </c>
      <c r="I16" s="6" t="s">
        <v>74</v>
      </c>
      <c r="J16" s="6" t="s">
        <v>1587</v>
      </c>
      <c r="K16" s="7">
        <v>45292</v>
      </c>
      <c r="L16" s="7">
        <v>45657</v>
      </c>
      <c r="M16" s="8">
        <v>177353</v>
      </c>
      <c r="N16" s="8">
        <v>88272</v>
      </c>
      <c r="O16" s="12">
        <f>N16/M16</f>
        <v>0.49771923790406702</v>
      </c>
    </row>
    <row r="17" spans="1:15" ht="58" x14ac:dyDescent="0.35">
      <c r="A17" s="16" t="s">
        <v>1084</v>
      </c>
      <c r="B17" s="2" t="s">
        <v>2017</v>
      </c>
      <c r="C17" s="6" t="s">
        <v>139</v>
      </c>
      <c r="D17" s="6" t="s">
        <v>808</v>
      </c>
      <c r="E17" s="2" t="s">
        <v>29</v>
      </c>
      <c r="F17" s="16" t="s">
        <v>1619</v>
      </c>
      <c r="G17" s="2" t="s">
        <v>55</v>
      </c>
      <c r="H17" s="3" t="s">
        <v>59</v>
      </c>
      <c r="I17" s="6" t="s">
        <v>74</v>
      </c>
      <c r="J17" s="6" t="s">
        <v>1587</v>
      </c>
      <c r="K17" s="7">
        <v>45293</v>
      </c>
      <c r="L17" s="7">
        <v>45657</v>
      </c>
      <c r="M17" s="8">
        <v>136627.69</v>
      </c>
      <c r="N17" s="8">
        <v>64696.160000000003</v>
      </c>
      <c r="O17" s="12">
        <f>N17/M17</f>
        <v>0.4735215826308708</v>
      </c>
    </row>
    <row r="18" spans="1:15" ht="58" x14ac:dyDescent="0.35">
      <c r="A18" s="16" t="s">
        <v>1084</v>
      </c>
      <c r="B18" s="2" t="s">
        <v>2018</v>
      </c>
      <c r="C18" s="6" t="s">
        <v>139</v>
      </c>
      <c r="D18" s="6" t="s">
        <v>2240</v>
      </c>
      <c r="E18" s="2" t="s">
        <v>2</v>
      </c>
      <c r="F18" s="16" t="s">
        <v>1619</v>
      </c>
      <c r="G18" s="2" t="s">
        <v>55</v>
      </c>
      <c r="H18" s="3" t="s">
        <v>59</v>
      </c>
      <c r="I18" s="6" t="s">
        <v>74</v>
      </c>
      <c r="J18" s="6" t="s">
        <v>1587</v>
      </c>
      <c r="K18" s="7">
        <v>45446</v>
      </c>
      <c r="L18" s="7">
        <v>45656</v>
      </c>
      <c r="M18" s="8">
        <v>85879.06</v>
      </c>
      <c r="N18" s="8">
        <v>51527.43</v>
      </c>
      <c r="O18" s="12">
        <f>N18/M18</f>
        <v>0.59999993013430752</v>
      </c>
    </row>
    <row r="19" spans="1:15" ht="58" x14ac:dyDescent="0.35">
      <c r="A19" s="16" t="s">
        <v>1084</v>
      </c>
      <c r="B19" s="2" t="s">
        <v>2019</v>
      </c>
      <c r="C19" s="6" t="s">
        <v>139</v>
      </c>
      <c r="D19" s="6" t="s">
        <v>807</v>
      </c>
      <c r="E19" s="2" t="s">
        <v>3208</v>
      </c>
      <c r="F19" s="16" t="s">
        <v>1619</v>
      </c>
      <c r="G19" s="2" t="s">
        <v>55</v>
      </c>
      <c r="H19" s="3" t="s">
        <v>57</v>
      </c>
      <c r="I19" s="6" t="s">
        <v>72</v>
      </c>
      <c r="J19" s="6" t="s">
        <v>1588</v>
      </c>
      <c r="K19" s="7">
        <v>45293</v>
      </c>
      <c r="L19" s="7">
        <v>45646</v>
      </c>
      <c r="M19" s="8">
        <v>111153.74</v>
      </c>
      <c r="N19" s="8">
        <v>57723</v>
      </c>
      <c r="O19" s="12">
        <f>N19/M19</f>
        <v>0.51930776238388376</v>
      </c>
    </row>
    <row r="20" spans="1:15" ht="58" x14ac:dyDescent="0.35">
      <c r="A20" s="16" t="s">
        <v>1084</v>
      </c>
      <c r="B20" s="2" t="s">
        <v>2613</v>
      </c>
      <c r="C20" s="6" t="s">
        <v>139</v>
      </c>
      <c r="D20" s="6" t="s">
        <v>808</v>
      </c>
      <c r="E20" s="2" t="s">
        <v>29</v>
      </c>
      <c r="F20" s="16" t="s">
        <v>1619</v>
      </c>
      <c r="G20" s="2" t="s">
        <v>55</v>
      </c>
      <c r="H20" s="3" t="s">
        <v>59</v>
      </c>
      <c r="I20" s="6" t="s">
        <v>74</v>
      </c>
      <c r="J20" s="6" t="s">
        <v>1587</v>
      </c>
      <c r="K20" s="7">
        <v>45658</v>
      </c>
      <c r="L20" s="7">
        <v>46022</v>
      </c>
      <c r="M20" s="8">
        <v>115509.97</v>
      </c>
      <c r="N20" s="8">
        <v>45484.62</v>
      </c>
      <c r="O20" s="12">
        <f>N20/M20</f>
        <v>0.39377224320982857</v>
      </c>
    </row>
    <row r="21" spans="1:15" ht="58" x14ac:dyDescent="0.35">
      <c r="A21" s="16" t="s">
        <v>1084</v>
      </c>
      <c r="B21" s="2" t="s">
        <v>2524</v>
      </c>
      <c r="C21" s="6" t="s">
        <v>139</v>
      </c>
      <c r="D21" s="6" t="s">
        <v>807</v>
      </c>
      <c r="E21" s="2" t="s">
        <v>3208</v>
      </c>
      <c r="F21" s="16" t="s">
        <v>1619</v>
      </c>
      <c r="G21" s="2" t="s">
        <v>55</v>
      </c>
      <c r="H21" s="3" t="s">
        <v>57</v>
      </c>
      <c r="I21" s="6" t="s">
        <v>72</v>
      </c>
      <c r="J21" s="6" t="s">
        <v>1588</v>
      </c>
      <c r="K21" s="7">
        <v>45658</v>
      </c>
      <c r="L21" s="7">
        <v>46022</v>
      </c>
      <c r="M21" s="8">
        <v>98013.97</v>
      </c>
      <c r="N21" s="8">
        <v>50287.17</v>
      </c>
      <c r="O21" s="12">
        <f>N21/M21</f>
        <v>0.51306125035033268</v>
      </c>
    </row>
    <row r="22" spans="1:15" ht="58" x14ac:dyDescent="0.35">
      <c r="A22" s="16" t="s">
        <v>1084</v>
      </c>
      <c r="B22" s="2" t="s">
        <v>2614</v>
      </c>
      <c r="C22" s="6" t="s">
        <v>139</v>
      </c>
      <c r="D22" s="6" t="s">
        <v>2845</v>
      </c>
      <c r="E22" s="2" t="s">
        <v>3208</v>
      </c>
      <c r="F22" s="16" t="s">
        <v>1619</v>
      </c>
      <c r="G22" s="2" t="s">
        <v>55</v>
      </c>
      <c r="H22" s="3" t="s">
        <v>59</v>
      </c>
      <c r="I22" s="6" t="s">
        <v>74</v>
      </c>
      <c r="J22" s="6" t="s">
        <v>1587</v>
      </c>
      <c r="K22" s="7">
        <v>45658</v>
      </c>
      <c r="L22" s="7">
        <v>46022</v>
      </c>
      <c r="M22" s="8">
        <v>292875.73</v>
      </c>
      <c r="N22" s="8">
        <v>157410.20000000001</v>
      </c>
      <c r="O22" s="12">
        <f>N22/M22</f>
        <v>0.53746413197160459</v>
      </c>
    </row>
    <row r="23" spans="1:15" ht="58" x14ac:dyDescent="0.35">
      <c r="A23" s="16" t="s">
        <v>1084</v>
      </c>
      <c r="B23" s="2" t="s">
        <v>1091</v>
      </c>
      <c r="C23" s="6" t="s">
        <v>118</v>
      </c>
      <c r="D23" s="6" t="s">
        <v>241</v>
      </c>
      <c r="E23" s="2" t="s">
        <v>24</v>
      </c>
      <c r="F23" s="16" t="s">
        <v>1619</v>
      </c>
      <c r="G23" s="2" t="s">
        <v>56</v>
      </c>
      <c r="H23" s="3" t="s">
        <v>58</v>
      </c>
      <c r="I23" s="6" t="s">
        <v>73</v>
      </c>
      <c r="J23" s="6" t="s">
        <v>1586</v>
      </c>
      <c r="K23" s="7">
        <v>44562</v>
      </c>
      <c r="L23" s="7">
        <v>45657</v>
      </c>
      <c r="M23" s="8">
        <v>2203529</v>
      </c>
      <c r="N23" s="8">
        <v>200000</v>
      </c>
      <c r="O23" s="12">
        <f>N23/M23</f>
        <v>9.0763498007060489E-2</v>
      </c>
    </row>
    <row r="24" spans="1:15" ht="58" x14ac:dyDescent="0.35">
      <c r="A24" s="16" t="s">
        <v>1084</v>
      </c>
      <c r="B24" s="2" t="s">
        <v>1092</v>
      </c>
      <c r="C24" s="6" t="s">
        <v>965</v>
      </c>
      <c r="D24" s="6" t="s">
        <v>810</v>
      </c>
      <c r="E24" s="2" t="s">
        <v>756</v>
      </c>
      <c r="F24" s="16" t="s">
        <v>1619</v>
      </c>
      <c r="G24" s="2" t="s">
        <v>56</v>
      </c>
      <c r="H24" s="3" t="s">
        <v>58</v>
      </c>
      <c r="I24" s="6" t="s">
        <v>73</v>
      </c>
      <c r="J24" s="6" t="s">
        <v>1586</v>
      </c>
      <c r="K24" s="7">
        <v>45108</v>
      </c>
      <c r="L24" s="7">
        <v>45838</v>
      </c>
      <c r="M24" s="8">
        <v>2117683.84</v>
      </c>
      <c r="N24" s="8">
        <v>400000</v>
      </c>
      <c r="O24" s="12">
        <f>N24/M24</f>
        <v>0.18888560815574815</v>
      </c>
    </row>
    <row r="25" spans="1:15" ht="58" x14ac:dyDescent="0.35">
      <c r="A25" s="16" t="s">
        <v>1084</v>
      </c>
      <c r="B25" s="2" t="s">
        <v>1623</v>
      </c>
      <c r="C25" s="6" t="s">
        <v>1754</v>
      </c>
      <c r="D25" s="6" t="s">
        <v>1851</v>
      </c>
      <c r="E25" s="2" t="s">
        <v>710</v>
      </c>
      <c r="F25" s="16" t="s">
        <v>1619</v>
      </c>
      <c r="G25" s="2" t="s">
        <v>55</v>
      </c>
      <c r="H25" s="3" t="s">
        <v>57</v>
      </c>
      <c r="I25" s="6" t="s">
        <v>72</v>
      </c>
      <c r="J25" s="6" t="s">
        <v>1595</v>
      </c>
      <c r="K25" s="7">
        <v>45536</v>
      </c>
      <c r="L25" s="7">
        <v>45900</v>
      </c>
      <c r="M25" s="8">
        <v>75210</v>
      </c>
      <c r="N25" s="8">
        <v>40000</v>
      </c>
      <c r="O25" s="12">
        <f>N25/M25</f>
        <v>0.53184416965829007</v>
      </c>
    </row>
    <row r="26" spans="1:15" ht="58" x14ac:dyDescent="0.35">
      <c r="A26" s="16" t="s">
        <v>1084</v>
      </c>
      <c r="B26" s="2" t="s">
        <v>2445</v>
      </c>
      <c r="C26" s="6" t="s">
        <v>2915</v>
      </c>
      <c r="D26" s="6" t="s">
        <v>2687</v>
      </c>
      <c r="E26" s="2" t="s">
        <v>2002</v>
      </c>
      <c r="F26" s="16" t="s">
        <v>1619</v>
      </c>
      <c r="G26" s="2" t="s">
        <v>56</v>
      </c>
      <c r="H26" s="3" t="s">
        <v>58</v>
      </c>
      <c r="I26" s="6" t="s">
        <v>73</v>
      </c>
      <c r="J26" s="6" t="s">
        <v>1586</v>
      </c>
      <c r="K26" s="7">
        <v>44715</v>
      </c>
      <c r="L26" s="7">
        <v>46568</v>
      </c>
      <c r="M26" s="8">
        <v>2596921.2599999998</v>
      </c>
      <c r="N26" s="8">
        <v>200000</v>
      </c>
      <c r="O26" s="12">
        <f>N26/M26</f>
        <v>7.7014271892094269E-2</v>
      </c>
    </row>
    <row r="27" spans="1:15" ht="58" x14ac:dyDescent="0.35">
      <c r="A27" s="16" t="s">
        <v>1084</v>
      </c>
      <c r="B27" s="2" t="s">
        <v>1093</v>
      </c>
      <c r="C27" s="6" t="s">
        <v>142</v>
      </c>
      <c r="D27" s="6" t="s">
        <v>263</v>
      </c>
      <c r="E27" s="2" t="s">
        <v>35</v>
      </c>
      <c r="F27" s="16" t="s">
        <v>1619</v>
      </c>
      <c r="G27" s="2" t="s">
        <v>56</v>
      </c>
      <c r="H27" s="3" t="s">
        <v>58</v>
      </c>
      <c r="I27" s="6" t="s">
        <v>73</v>
      </c>
      <c r="J27" s="6" t="s">
        <v>1586</v>
      </c>
      <c r="K27" s="7">
        <v>44562</v>
      </c>
      <c r="L27" s="7">
        <v>45291</v>
      </c>
      <c r="M27" s="8">
        <v>222779.45</v>
      </c>
      <c r="N27" s="8">
        <v>75200</v>
      </c>
      <c r="O27" s="12">
        <f>N27/M27</f>
        <v>0.33755357596941726</v>
      </c>
    </row>
    <row r="28" spans="1:15" ht="58" x14ac:dyDescent="0.35">
      <c r="A28" s="16" t="s">
        <v>1084</v>
      </c>
      <c r="B28" s="2" t="s">
        <v>2465</v>
      </c>
      <c r="C28" s="6" t="s">
        <v>142</v>
      </c>
      <c r="D28" s="6" t="s">
        <v>2707</v>
      </c>
      <c r="E28" s="2" t="s">
        <v>35</v>
      </c>
      <c r="F28" s="16" t="s">
        <v>1619</v>
      </c>
      <c r="G28" s="2" t="s">
        <v>56</v>
      </c>
      <c r="H28" s="3" t="s">
        <v>58</v>
      </c>
      <c r="I28" s="6" t="s">
        <v>73</v>
      </c>
      <c r="J28" s="6"/>
      <c r="K28" s="7">
        <v>45292</v>
      </c>
      <c r="L28" s="7">
        <v>46022</v>
      </c>
      <c r="M28" s="8">
        <v>225402.39</v>
      </c>
      <c r="N28" s="8">
        <v>83000</v>
      </c>
      <c r="O28" s="12">
        <f>N28/M28</f>
        <v>0.36823034573857</v>
      </c>
    </row>
    <row r="29" spans="1:15" ht="58" x14ac:dyDescent="0.35">
      <c r="A29" s="16" t="s">
        <v>1084</v>
      </c>
      <c r="B29" s="2" t="s">
        <v>1094</v>
      </c>
      <c r="C29" s="6" t="s">
        <v>669</v>
      </c>
      <c r="D29" s="6" t="s">
        <v>506</v>
      </c>
      <c r="E29" s="2" t="s">
        <v>3185</v>
      </c>
      <c r="F29" s="16" t="s">
        <v>1619</v>
      </c>
      <c r="G29" s="2" t="s">
        <v>55</v>
      </c>
      <c r="H29" s="3" t="s">
        <v>59</v>
      </c>
      <c r="I29" s="6" t="s">
        <v>74</v>
      </c>
      <c r="J29" s="6" t="s">
        <v>1587</v>
      </c>
      <c r="K29" s="7">
        <v>45292</v>
      </c>
      <c r="L29" s="7">
        <v>46387</v>
      </c>
      <c r="M29" s="8">
        <v>1513690.26</v>
      </c>
      <c r="N29" s="8">
        <v>908214.16</v>
      </c>
      <c r="O29" s="12">
        <f>N29/M29</f>
        <v>0.6000000026425486</v>
      </c>
    </row>
    <row r="30" spans="1:15" ht="130.5" x14ac:dyDescent="0.35">
      <c r="A30" s="16" t="s">
        <v>1084</v>
      </c>
      <c r="B30" s="2" t="s">
        <v>1095</v>
      </c>
      <c r="C30" s="6" t="s">
        <v>966</v>
      </c>
      <c r="D30" s="6" t="s">
        <v>811</v>
      </c>
      <c r="E30" s="2" t="s">
        <v>3215</v>
      </c>
      <c r="F30" s="16" t="s">
        <v>1619</v>
      </c>
      <c r="G30" s="2" t="s">
        <v>56</v>
      </c>
      <c r="H30" s="3" t="s">
        <v>69</v>
      </c>
      <c r="I30" s="6" t="s">
        <v>84</v>
      </c>
      <c r="J30" s="6" t="s">
        <v>1589</v>
      </c>
      <c r="K30" s="7">
        <v>45292</v>
      </c>
      <c r="L30" s="7">
        <v>46387</v>
      </c>
      <c r="M30" s="8">
        <v>386100</v>
      </c>
      <c r="N30" s="8">
        <v>231660</v>
      </c>
      <c r="O30" s="12">
        <f>N30/M30</f>
        <v>0.6</v>
      </c>
    </row>
    <row r="31" spans="1:15" ht="101.5" x14ac:dyDescent="0.35">
      <c r="A31" s="16" t="s">
        <v>1084</v>
      </c>
      <c r="B31" s="2" t="s">
        <v>1096</v>
      </c>
      <c r="C31" s="6" t="s">
        <v>623</v>
      </c>
      <c r="D31" s="6" t="s">
        <v>445</v>
      </c>
      <c r="E31" s="2" t="s">
        <v>3171</v>
      </c>
      <c r="F31" s="16" t="s">
        <v>1619</v>
      </c>
      <c r="G31" s="2" t="s">
        <v>56</v>
      </c>
      <c r="H31" s="3" t="s">
        <v>65</v>
      </c>
      <c r="I31" s="6" t="s">
        <v>80</v>
      </c>
      <c r="J31" s="6" t="s">
        <v>1590</v>
      </c>
      <c r="K31" s="7">
        <v>45292</v>
      </c>
      <c r="L31" s="7">
        <v>46387</v>
      </c>
      <c r="M31" s="8">
        <v>293400</v>
      </c>
      <c r="N31" s="8">
        <v>176040</v>
      </c>
      <c r="O31" s="12">
        <f>N31/M31</f>
        <v>0.6</v>
      </c>
    </row>
    <row r="32" spans="1:15" ht="72.5" x14ac:dyDescent="0.35">
      <c r="A32" s="16" t="s">
        <v>1084</v>
      </c>
      <c r="B32" s="2" t="s">
        <v>1097</v>
      </c>
      <c r="C32" s="6" t="s">
        <v>120</v>
      </c>
      <c r="D32" s="6" t="s">
        <v>222</v>
      </c>
      <c r="E32" s="2" t="s">
        <v>3125</v>
      </c>
      <c r="F32" s="16" t="s">
        <v>1619</v>
      </c>
      <c r="G32" s="2" t="s">
        <v>56</v>
      </c>
      <c r="H32" s="3" t="s">
        <v>63</v>
      </c>
      <c r="I32" s="6" t="s">
        <v>78</v>
      </c>
      <c r="J32" s="6" t="s">
        <v>1591</v>
      </c>
      <c r="K32" s="7">
        <v>44562</v>
      </c>
      <c r="L32" s="7">
        <v>45747</v>
      </c>
      <c r="M32" s="8">
        <v>132250</v>
      </c>
      <c r="N32" s="8">
        <v>24250</v>
      </c>
      <c r="O32" s="12">
        <f>N32/M32</f>
        <v>0.1833648393194707</v>
      </c>
    </row>
    <row r="33" spans="1:15" ht="72.5" x14ac:dyDescent="0.35">
      <c r="A33" s="16" t="s">
        <v>1084</v>
      </c>
      <c r="B33" s="2" t="s">
        <v>1098</v>
      </c>
      <c r="C33" s="6" t="s">
        <v>120</v>
      </c>
      <c r="D33" s="6" t="s">
        <v>238</v>
      </c>
      <c r="E33" s="2" t="s">
        <v>3125</v>
      </c>
      <c r="F33" s="16" t="s">
        <v>1619</v>
      </c>
      <c r="G33" s="2" t="s">
        <v>56</v>
      </c>
      <c r="H33" s="3" t="s">
        <v>63</v>
      </c>
      <c r="I33" s="6" t="s">
        <v>78</v>
      </c>
      <c r="J33" s="6" t="s">
        <v>1591</v>
      </c>
      <c r="K33" s="7">
        <v>44562</v>
      </c>
      <c r="L33" s="7">
        <v>45657</v>
      </c>
      <c r="M33" s="8">
        <v>138000</v>
      </c>
      <c r="N33" s="8">
        <v>30000</v>
      </c>
      <c r="O33" s="12">
        <f>N33/M33</f>
        <v>0.21739130434782608</v>
      </c>
    </row>
    <row r="34" spans="1:15" ht="58" x14ac:dyDescent="0.35">
      <c r="A34" s="16" t="s">
        <v>1084</v>
      </c>
      <c r="B34" s="2" t="s">
        <v>1099</v>
      </c>
      <c r="C34" s="6" t="s">
        <v>180</v>
      </c>
      <c r="D34" s="6" t="s">
        <v>304</v>
      </c>
      <c r="E34" s="2" t="s">
        <v>53</v>
      </c>
      <c r="F34" s="16" t="s">
        <v>1619</v>
      </c>
      <c r="G34" s="2" t="s">
        <v>55</v>
      </c>
      <c r="H34" s="3" t="s">
        <v>59</v>
      </c>
      <c r="I34" s="6" t="s">
        <v>74</v>
      </c>
      <c r="J34" s="6" t="s">
        <v>1587</v>
      </c>
      <c r="K34" s="7">
        <v>45078</v>
      </c>
      <c r="L34" s="7">
        <v>45322</v>
      </c>
      <c r="M34" s="8">
        <v>115579.8</v>
      </c>
      <c r="N34" s="8">
        <v>69347.8</v>
      </c>
      <c r="O34" s="12">
        <f>N34/M34</f>
        <v>0.59999930783752875</v>
      </c>
    </row>
    <row r="35" spans="1:15" ht="174" x14ac:dyDescent="0.35">
      <c r="A35" s="16" t="s">
        <v>1084</v>
      </c>
      <c r="B35" s="2" t="s">
        <v>1100</v>
      </c>
      <c r="C35" s="6" t="s">
        <v>604</v>
      </c>
      <c r="D35" s="6" t="s">
        <v>420</v>
      </c>
      <c r="E35" s="2" t="s">
        <v>3165</v>
      </c>
      <c r="F35" s="16" t="s">
        <v>1619</v>
      </c>
      <c r="G35" s="2" t="s">
        <v>56</v>
      </c>
      <c r="H35" s="3" t="s">
        <v>69</v>
      </c>
      <c r="I35" s="6" t="s">
        <v>84</v>
      </c>
      <c r="J35" s="6" t="s">
        <v>1589</v>
      </c>
      <c r="K35" s="7">
        <v>44378</v>
      </c>
      <c r="L35" s="7">
        <v>45747</v>
      </c>
      <c r="M35" s="8">
        <v>446316</v>
      </c>
      <c r="N35" s="8">
        <v>260410</v>
      </c>
      <c r="O35" s="12">
        <f>N35/M35</f>
        <v>0.58346552666720441</v>
      </c>
    </row>
    <row r="36" spans="1:15" ht="58" x14ac:dyDescent="0.35">
      <c r="A36" s="16" t="s">
        <v>1084</v>
      </c>
      <c r="B36" s="2" t="s">
        <v>1101</v>
      </c>
      <c r="C36" s="6" t="s">
        <v>604</v>
      </c>
      <c r="D36" s="6" t="s">
        <v>513</v>
      </c>
      <c r="E36" s="2" t="s">
        <v>3189</v>
      </c>
      <c r="F36" s="16" t="s">
        <v>1619</v>
      </c>
      <c r="G36" s="2" t="s">
        <v>56</v>
      </c>
      <c r="H36" s="3" t="s">
        <v>69</v>
      </c>
      <c r="I36" s="6" t="s">
        <v>84</v>
      </c>
      <c r="J36" s="6" t="s">
        <v>1589</v>
      </c>
      <c r="K36" s="7">
        <v>45261</v>
      </c>
      <c r="L36" s="7">
        <v>46387</v>
      </c>
      <c r="M36" s="8">
        <v>6466248</v>
      </c>
      <c r="N36" s="8">
        <v>3879748.8</v>
      </c>
      <c r="O36" s="12">
        <f>N36/M36</f>
        <v>0.6</v>
      </c>
    </row>
    <row r="37" spans="1:15" ht="72.5" x14ac:dyDescent="0.35">
      <c r="A37" s="16" t="s">
        <v>1084</v>
      </c>
      <c r="B37" s="2" t="s">
        <v>1102</v>
      </c>
      <c r="C37" s="6" t="s">
        <v>604</v>
      </c>
      <c r="D37" s="6" t="s">
        <v>516</v>
      </c>
      <c r="E37" s="2" t="s">
        <v>20</v>
      </c>
      <c r="F37" s="16" t="s">
        <v>1619</v>
      </c>
      <c r="G37" s="2" t="s">
        <v>56</v>
      </c>
      <c r="H37" s="3" t="s">
        <v>66</v>
      </c>
      <c r="I37" s="6" t="s">
        <v>81</v>
      </c>
      <c r="J37" s="6" t="s">
        <v>1592</v>
      </c>
      <c r="K37" s="7">
        <v>45292</v>
      </c>
      <c r="L37" s="7">
        <v>46387</v>
      </c>
      <c r="M37" s="8">
        <v>1755000</v>
      </c>
      <c r="N37" s="8">
        <v>1053000</v>
      </c>
      <c r="O37" s="12">
        <f>N37/M37</f>
        <v>0.6</v>
      </c>
    </row>
    <row r="38" spans="1:15" ht="58" x14ac:dyDescent="0.35">
      <c r="A38" s="16" t="s">
        <v>1084</v>
      </c>
      <c r="B38" s="2" t="s">
        <v>1103</v>
      </c>
      <c r="C38" s="6" t="s">
        <v>967</v>
      </c>
      <c r="D38" s="6" t="s">
        <v>812</v>
      </c>
      <c r="E38" s="2" t="s">
        <v>686</v>
      </c>
      <c r="F38" s="16" t="s">
        <v>1619</v>
      </c>
      <c r="G38" s="2" t="s">
        <v>56</v>
      </c>
      <c r="H38" s="3" t="s">
        <v>58</v>
      </c>
      <c r="I38" s="6" t="s">
        <v>73</v>
      </c>
      <c r="J38" s="6" t="s">
        <v>1586</v>
      </c>
      <c r="K38" s="7">
        <v>45056</v>
      </c>
      <c r="L38" s="7">
        <v>45473</v>
      </c>
      <c r="M38" s="8">
        <v>261914.95</v>
      </c>
      <c r="N38" s="8">
        <v>65478</v>
      </c>
      <c r="O38" s="12">
        <f>N38/M38</f>
        <v>0.24999718420044367</v>
      </c>
    </row>
    <row r="39" spans="1:15" ht="58" x14ac:dyDescent="0.35">
      <c r="A39" s="16" t="s">
        <v>1084</v>
      </c>
      <c r="B39" s="2" t="s">
        <v>1104</v>
      </c>
      <c r="C39" s="6" t="s">
        <v>681</v>
      </c>
      <c r="D39" s="6" t="s">
        <v>520</v>
      </c>
      <c r="E39" s="2" t="s">
        <v>3192</v>
      </c>
      <c r="F39" s="16" t="s">
        <v>1619</v>
      </c>
      <c r="G39" s="2" t="s">
        <v>56</v>
      </c>
      <c r="H39" s="3" t="s">
        <v>60</v>
      </c>
      <c r="I39" s="6" t="s">
        <v>75</v>
      </c>
      <c r="J39" s="6" t="s">
        <v>1593</v>
      </c>
      <c r="K39" s="7">
        <v>44927</v>
      </c>
      <c r="L39" s="7">
        <v>46022</v>
      </c>
      <c r="M39" s="8">
        <v>297303.55</v>
      </c>
      <c r="N39" s="8">
        <v>178382.13</v>
      </c>
      <c r="O39" s="12">
        <f>N39/M39</f>
        <v>0.60000000000000009</v>
      </c>
    </row>
    <row r="40" spans="1:15" ht="87" x14ac:dyDescent="0.35">
      <c r="A40" s="16" t="s">
        <v>1084</v>
      </c>
      <c r="B40" s="2" t="s">
        <v>1105</v>
      </c>
      <c r="C40" s="6" t="s">
        <v>119</v>
      </c>
      <c r="D40" s="6" t="s">
        <v>207</v>
      </c>
      <c r="E40" s="2" t="s">
        <v>25</v>
      </c>
      <c r="F40" s="16" t="s">
        <v>1619</v>
      </c>
      <c r="G40" s="2" t="s">
        <v>56</v>
      </c>
      <c r="H40" s="3" t="s">
        <v>60</v>
      </c>
      <c r="I40" s="6" t="s">
        <v>75</v>
      </c>
      <c r="J40" s="6" t="s">
        <v>1594</v>
      </c>
      <c r="K40" s="7">
        <v>44593</v>
      </c>
      <c r="L40" s="7">
        <v>46142</v>
      </c>
      <c r="M40" s="8">
        <v>234838.59</v>
      </c>
      <c r="N40" s="8">
        <v>140903.15</v>
      </c>
      <c r="O40" s="12">
        <f>N40/M40</f>
        <v>0.59999998296702428</v>
      </c>
    </row>
    <row r="41" spans="1:15" ht="58" x14ac:dyDescent="0.35">
      <c r="A41" s="16" t="s">
        <v>1084</v>
      </c>
      <c r="B41" s="2" t="s">
        <v>1106</v>
      </c>
      <c r="C41" s="6" t="s">
        <v>968</v>
      </c>
      <c r="D41" s="6" t="s">
        <v>813</v>
      </c>
      <c r="E41" s="2" t="s">
        <v>757</v>
      </c>
      <c r="F41" s="16" t="s">
        <v>1619</v>
      </c>
      <c r="G41" s="2" t="s">
        <v>56</v>
      </c>
      <c r="H41" s="3" t="s">
        <v>58</v>
      </c>
      <c r="I41" s="6" t="s">
        <v>73</v>
      </c>
      <c r="J41" s="6" t="s">
        <v>1586</v>
      </c>
      <c r="K41" s="7">
        <v>45085</v>
      </c>
      <c r="L41" s="7">
        <v>45657</v>
      </c>
      <c r="M41" s="8">
        <v>1058075</v>
      </c>
      <c r="N41" s="8">
        <v>211615</v>
      </c>
      <c r="O41" s="12">
        <f>N41/M41</f>
        <v>0.2</v>
      </c>
    </row>
    <row r="42" spans="1:15" ht="58" x14ac:dyDescent="0.35">
      <c r="A42" s="16" t="s">
        <v>1084</v>
      </c>
      <c r="B42" s="2" t="s">
        <v>1107</v>
      </c>
      <c r="C42" s="6" t="s">
        <v>98</v>
      </c>
      <c r="D42" s="6" t="s">
        <v>217</v>
      </c>
      <c r="E42" s="2" t="s">
        <v>11</v>
      </c>
      <c r="F42" s="16" t="s">
        <v>1619</v>
      </c>
      <c r="G42" s="2" t="s">
        <v>55</v>
      </c>
      <c r="H42" s="3" t="s">
        <v>57</v>
      </c>
      <c r="I42" s="6" t="s">
        <v>72</v>
      </c>
      <c r="J42" s="6" t="s">
        <v>1595</v>
      </c>
      <c r="K42" s="7">
        <v>44928</v>
      </c>
      <c r="L42" s="7">
        <v>45230</v>
      </c>
      <c r="M42" s="8">
        <v>50000</v>
      </c>
      <c r="N42" s="8">
        <v>30000</v>
      </c>
      <c r="O42" s="12">
        <f>N42/M42</f>
        <v>0.6</v>
      </c>
    </row>
    <row r="43" spans="1:15" ht="58" x14ac:dyDescent="0.35">
      <c r="A43" s="16" t="s">
        <v>1084</v>
      </c>
      <c r="B43" s="2" t="s">
        <v>1108</v>
      </c>
      <c r="C43" s="6" t="s">
        <v>98</v>
      </c>
      <c r="D43" s="6" t="s">
        <v>502</v>
      </c>
      <c r="E43" s="2" t="s">
        <v>11</v>
      </c>
      <c r="F43" s="16" t="s">
        <v>1619</v>
      </c>
      <c r="G43" s="2" t="s">
        <v>55</v>
      </c>
      <c r="H43" s="3" t="s">
        <v>57</v>
      </c>
      <c r="I43" s="6" t="s">
        <v>72</v>
      </c>
      <c r="J43" s="6" t="s">
        <v>1595</v>
      </c>
      <c r="K43" s="7">
        <v>45292</v>
      </c>
      <c r="L43" s="7">
        <v>45777</v>
      </c>
      <c r="M43" s="8">
        <v>200405.41</v>
      </c>
      <c r="N43" s="8">
        <v>120243.25</v>
      </c>
      <c r="O43" s="12">
        <f>N43/M43</f>
        <v>0.600000019959541</v>
      </c>
    </row>
    <row r="44" spans="1:15" ht="58" x14ac:dyDescent="0.35">
      <c r="A44" s="16" t="s">
        <v>1084</v>
      </c>
      <c r="B44" s="2" t="s">
        <v>1109</v>
      </c>
      <c r="C44" s="6" t="s">
        <v>667</v>
      </c>
      <c r="D44" s="6" t="s">
        <v>503</v>
      </c>
      <c r="E44" s="2" t="s">
        <v>748</v>
      </c>
      <c r="F44" s="16" t="s">
        <v>1619</v>
      </c>
      <c r="G44" s="2" t="s">
        <v>56</v>
      </c>
      <c r="H44" s="3" t="s">
        <v>58</v>
      </c>
      <c r="I44" s="6" t="s">
        <v>73</v>
      </c>
      <c r="J44" s="6" t="s">
        <v>1586</v>
      </c>
      <c r="K44" s="7">
        <v>44774</v>
      </c>
      <c r="L44" s="7">
        <v>45657</v>
      </c>
      <c r="M44" s="8">
        <v>425170</v>
      </c>
      <c r="N44" s="8">
        <v>85034</v>
      </c>
      <c r="O44" s="12">
        <f>N44/M44</f>
        <v>0.2</v>
      </c>
    </row>
    <row r="45" spans="1:15" ht="58" x14ac:dyDescent="0.35">
      <c r="A45" s="16" t="s">
        <v>1084</v>
      </c>
      <c r="B45" s="2" t="s">
        <v>2020</v>
      </c>
      <c r="C45" s="6" t="s">
        <v>2149</v>
      </c>
      <c r="D45" s="6" t="s">
        <v>2241</v>
      </c>
      <c r="E45" s="2" t="s">
        <v>6</v>
      </c>
      <c r="F45" s="16" t="s">
        <v>1619</v>
      </c>
      <c r="G45" s="2" t="s">
        <v>55</v>
      </c>
      <c r="H45" s="3" t="s">
        <v>71</v>
      </c>
      <c r="I45" s="6" t="s">
        <v>86</v>
      </c>
      <c r="J45" s="6" t="s">
        <v>1612</v>
      </c>
      <c r="K45" s="7">
        <v>45536</v>
      </c>
      <c r="L45" s="7">
        <v>46387</v>
      </c>
      <c r="M45" s="8">
        <v>109200</v>
      </c>
      <c r="N45" s="8">
        <v>65520</v>
      </c>
      <c r="O45" s="12">
        <f>N45/M45</f>
        <v>0.6</v>
      </c>
    </row>
    <row r="46" spans="1:15" ht="58" x14ac:dyDescent="0.35">
      <c r="A46" s="16" t="s">
        <v>1084</v>
      </c>
      <c r="B46" s="2" t="s">
        <v>1110</v>
      </c>
      <c r="C46" s="6" t="s">
        <v>673</v>
      </c>
      <c r="D46" s="6" t="s">
        <v>203</v>
      </c>
      <c r="E46" s="2" t="s">
        <v>4</v>
      </c>
      <c r="F46" s="16" t="s">
        <v>1619</v>
      </c>
      <c r="G46" s="2" t="s">
        <v>55</v>
      </c>
      <c r="H46" s="3" t="s">
        <v>57</v>
      </c>
      <c r="I46" s="6" t="s">
        <v>72</v>
      </c>
      <c r="J46" s="6" t="s">
        <v>1588</v>
      </c>
      <c r="K46" s="7">
        <v>45170</v>
      </c>
      <c r="L46" s="7">
        <v>45535</v>
      </c>
      <c r="M46" s="8">
        <v>98700</v>
      </c>
      <c r="N46" s="8">
        <v>59220</v>
      </c>
      <c r="O46" s="12">
        <f>N46/M46</f>
        <v>0.6</v>
      </c>
    </row>
    <row r="47" spans="1:15" ht="58" x14ac:dyDescent="0.35">
      <c r="A47" s="16" t="s">
        <v>1084</v>
      </c>
      <c r="B47" s="2" t="s">
        <v>1111</v>
      </c>
      <c r="C47" s="6" t="s">
        <v>89</v>
      </c>
      <c r="D47" s="6" t="s">
        <v>201</v>
      </c>
      <c r="E47" s="2" t="s">
        <v>2</v>
      </c>
      <c r="F47" s="16" t="s">
        <v>1619</v>
      </c>
      <c r="G47" s="2" t="s">
        <v>55</v>
      </c>
      <c r="H47" s="3" t="s">
        <v>57</v>
      </c>
      <c r="I47" s="6" t="s">
        <v>72</v>
      </c>
      <c r="J47" s="6" t="s">
        <v>1588</v>
      </c>
      <c r="K47" s="7">
        <v>44562</v>
      </c>
      <c r="L47" s="7">
        <v>45169</v>
      </c>
      <c r="M47" s="8">
        <v>70210</v>
      </c>
      <c r="N47" s="8">
        <v>42126</v>
      </c>
      <c r="O47" s="12">
        <f>N47/M47</f>
        <v>0.6</v>
      </c>
    </row>
    <row r="48" spans="1:15" ht="58" x14ac:dyDescent="0.35">
      <c r="A48" s="16" t="s">
        <v>1084</v>
      </c>
      <c r="B48" s="2" t="s">
        <v>1112</v>
      </c>
      <c r="C48" s="6" t="s">
        <v>89</v>
      </c>
      <c r="D48" s="6" t="s">
        <v>202</v>
      </c>
      <c r="E48" s="2" t="s">
        <v>3</v>
      </c>
      <c r="F48" s="16" t="s">
        <v>1619</v>
      </c>
      <c r="G48" s="2" t="s">
        <v>55</v>
      </c>
      <c r="H48" s="3" t="s">
        <v>57</v>
      </c>
      <c r="I48" s="6" t="s">
        <v>72</v>
      </c>
      <c r="J48" s="6" t="s">
        <v>1588</v>
      </c>
      <c r="K48" s="7">
        <v>44805</v>
      </c>
      <c r="L48" s="7">
        <v>45169</v>
      </c>
      <c r="M48" s="8">
        <v>86310</v>
      </c>
      <c r="N48" s="8">
        <v>51786</v>
      </c>
      <c r="O48" s="12">
        <f>N48/M48</f>
        <v>0.6</v>
      </c>
    </row>
    <row r="49" spans="1:15" ht="58" x14ac:dyDescent="0.35">
      <c r="A49" s="16" t="s">
        <v>1084</v>
      </c>
      <c r="B49" s="2" t="s">
        <v>1113</v>
      </c>
      <c r="C49" s="6" t="s">
        <v>89</v>
      </c>
      <c r="D49" s="6" t="s">
        <v>203</v>
      </c>
      <c r="E49" s="2" t="s">
        <v>4</v>
      </c>
      <c r="F49" s="16" t="s">
        <v>1619</v>
      </c>
      <c r="G49" s="2" t="s">
        <v>55</v>
      </c>
      <c r="H49" s="3" t="s">
        <v>57</v>
      </c>
      <c r="I49" s="6" t="s">
        <v>72</v>
      </c>
      <c r="J49" s="6" t="s">
        <v>1588</v>
      </c>
      <c r="K49" s="7">
        <v>44805</v>
      </c>
      <c r="L49" s="7">
        <v>45169</v>
      </c>
      <c r="M49" s="8">
        <v>79800</v>
      </c>
      <c r="N49" s="8">
        <v>47880</v>
      </c>
      <c r="O49" s="12">
        <f>N49/M49</f>
        <v>0.6</v>
      </c>
    </row>
    <row r="50" spans="1:15" ht="217.5" x14ac:dyDescent="0.35">
      <c r="A50" s="16" t="s">
        <v>1084</v>
      </c>
      <c r="B50" s="2" t="s">
        <v>1114</v>
      </c>
      <c r="C50" s="6" t="s">
        <v>89</v>
      </c>
      <c r="D50" s="6" t="s">
        <v>218</v>
      </c>
      <c r="E50" s="2" t="s">
        <v>3122</v>
      </c>
      <c r="F50" s="16" t="s">
        <v>1619</v>
      </c>
      <c r="G50" s="2" t="s">
        <v>55</v>
      </c>
      <c r="H50" s="3" t="s">
        <v>57</v>
      </c>
      <c r="I50" s="6" t="s">
        <v>72</v>
      </c>
      <c r="J50" s="6" t="s">
        <v>1588</v>
      </c>
      <c r="K50" s="7">
        <v>44927</v>
      </c>
      <c r="L50" s="7">
        <v>45291</v>
      </c>
      <c r="M50" s="8">
        <v>4231068.3099999996</v>
      </c>
      <c r="N50" s="8">
        <v>2029999.99</v>
      </c>
      <c r="O50" s="12">
        <f>N50/M50</f>
        <v>0.47978426280713965</v>
      </c>
    </row>
    <row r="51" spans="1:15" ht="58" x14ac:dyDescent="0.35">
      <c r="A51" s="16" t="s">
        <v>1084</v>
      </c>
      <c r="B51" s="2" t="s">
        <v>1115</v>
      </c>
      <c r="C51" s="6" t="s">
        <v>89</v>
      </c>
      <c r="D51" s="6" t="s">
        <v>202</v>
      </c>
      <c r="E51" s="2" t="s">
        <v>3</v>
      </c>
      <c r="F51" s="16" t="s">
        <v>1619</v>
      </c>
      <c r="G51" s="2" t="s">
        <v>55</v>
      </c>
      <c r="H51" s="3" t="s">
        <v>57</v>
      </c>
      <c r="I51" s="6" t="s">
        <v>72</v>
      </c>
      <c r="J51" s="6" t="s">
        <v>1588</v>
      </c>
      <c r="K51" s="7">
        <v>45170</v>
      </c>
      <c r="L51" s="7">
        <v>45535</v>
      </c>
      <c r="M51" s="8">
        <v>88410</v>
      </c>
      <c r="N51" s="8">
        <v>53046</v>
      </c>
      <c r="O51" s="12">
        <f>N51/M51</f>
        <v>0.6</v>
      </c>
    </row>
    <row r="52" spans="1:15" ht="58" x14ac:dyDescent="0.35">
      <c r="A52" s="16" t="s">
        <v>1084</v>
      </c>
      <c r="B52" s="2" t="s">
        <v>1116</v>
      </c>
      <c r="C52" s="6" t="s">
        <v>89</v>
      </c>
      <c r="D52" s="6" t="s">
        <v>201</v>
      </c>
      <c r="E52" s="2" t="s">
        <v>2</v>
      </c>
      <c r="F52" s="16" t="s">
        <v>1619</v>
      </c>
      <c r="G52" s="2" t="s">
        <v>55</v>
      </c>
      <c r="H52" s="3" t="s">
        <v>57</v>
      </c>
      <c r="I52" s="6" t="s">
        <v>72</v>
      </c>
      <c r="J52" s="6" t="s">
        <v>1588</v>
      </c>
      <c r="K52" s="7">
        <v>45170</v>
      </c>
      <c r="L52" s="7">
        <v>45535</v>
      </c>
      <c r="M52" s="8">
        <v>88410</v>
      </c>
      <c r="N52" s="8">
        <v>53046</v>
      </c>
      <c r="O52" s="12">
        <f>N52/M52</f>
        <v>0.6</v>
      </c>
    </row>
    <row r="53" spans="1:15" ht="217.5" x14ac:dyDescent="0.35">
      <c r="A53" s="16" t="s">
        <v>1084</v>
      </c>
      <c r="B53" s="2" t="s">
        <v>1117</v>
      </c>
      <c r="C53" s="6" t="s">
        <v>89</v>
      </c>
      <c r="D53" s="6" t="s">
        <v>814</v>
      </c>
      <c r="E53" s="2" t="s">
        <v>3122</v>
      </c>
      <c r="F53" s="16" t="s">
        <v>1619</v>
      </c>
      <c r="G53" s="2" t="s">
        <v>55</v>
      </c>
      <c r="H53" s="3" t="s">
        <v>57</v>
      </c>
      <c r="I53" s="6" t="s">
        <v>72</v>
      </c>
      <c r="J53" s="6" t="s">
        <v>1588</v>
      </c>
      <c r="K53" s="7">
        <v>45292</v>
      </c>
      <c r="L53" s="7">
        <v>45657</v>
      </c>
      <c r="M53" s="8">
        <v>4264187.5599999996</v>
      </c>
      <c r="N53" s="8">
        <v>2073369.56</v>
      </c>
      <c r="O53" s="12">
        <f>N53/M53</f>
        <v>0.48622850914184468</v>
      </c>
    </row>
    <row r="54" spans="1:15" ht="58" x14ac:dyDescent="0.35">
      <c r="A54" s="16" t="s">
        <v>1084</v>
      </c>
      <c r="B54" s="2" t="s">
        <v>1624</v>
      </c>
      <c r="C54" s="6" t="s">
        <v>89</v>
      </c>
      <c r="D54" s="6" t="s">
        <v>1852</v>
      </c>
      <c r="E54" s="2" t="s">
        <v>4</v>
      </c>
      <c r="F54" s="16" t="s">
        <v>1619</v>
      </c>
      <c r="G54" s="2" t="s">
        <v>55</v>
      </c>
      <c r="H54" s="3" t="s">
        <v>71</v>
      </c>
      <c r="I54" s="6" t="s">
        <v>86</v>
      </c>
      <c r="J54" s="6" t="s">
        <v>1612</v>
      </c>
      <c r="K54" s="7">
        <v>45444</v>
      </c>
      <c r="L54" s="7">
        <v>45565</v>
      </c>
      <c r="M54" s="8">
        <v>121325</v>
      </c>
      <c r="N54" s="8">
        <v>72795</v>
      </c>
      <c r="O54" s="12">
        <f>N54/M54</f>
        <v>0.6</v>
      </c>
    </row>
    <row r="55" spans="1:15" ht="145" x14ac:dyDescent="0.35">
      <c r="A55" s="16" t="s">
        <v>1084</v>
      </c>
      <c r="B55" s="2" t="s">
        <v>2021</v>
      </c>
      <c r="C55" s="6" t="s">
        <v>89</v>
      </c>
      <c r="D55" s="6" t="s">
        <v>2242</v>
      </c>
      <c r="E55" s="2" t="s">
        <v>3232</v>
      </c>
      <c r="F55" s="16" t="s">
        <v>1619</v>
      </c>
      <c r="G55" s="2" t="s">
        <v>55</v>
      </c>
      <c r="H55" s="3" t="s">
        <v>57</v>
      </c>
      <c r="I55" s="6" t="s">
        <v>72</v>
      </c>
      <c r="J55" s="6" t="s">
        <v>1588</v>
      </c>
      <c r="K55" s="7">
        <v>45536</v>
      </c>
      <c r="L55" s="7">
        <v>45900</v>
      </c>
      <c r="M55" s="8">
        <v>543900</v>
      </c>
      <c r="N55" s="8">
        <v>326340</v>
      </c>
      <c r="O55" s="12">
        <f>N55/M55</f>
        <v>0.6</v>
      </c>
    </row>
    <row r="56" spans="1:15" ht="203" x14ac:dyDescent="0.35">
      <c r="A56" s="16" t="s">
        <v>1084</v>
      </c>
      <c r="B56" s="2" t="s">
        <v>2522</v>
      </c>
      <c r="C56" s="6" t="s">
        <v>89</v>
      </c>
      <c r="D56" s="6" t="s">
        <v>2764</v>
      </c>
      <c r="E56" s="2" t="s">
        <v>3267</v>
      </c>
      <c r="F56" s="16" t="s">
        <v>1619</v>
      </c>
      <c r="G56" s="2" t="s">
        <v>55</v>
      </c>
      <c r="H56" s="3" t="s">
        <v>57</v>
      </c>
      <c r="I56" s="6" t="s">
        <v>72</v>
      </c>
      <c r="J56" s="6" t="s">
        <v>1588</v>
      </c>
      <c r="K56" s="7">
        <v>45658</v>
      </c>
      <c r="L56" s="7">
        <v>46022</v>
      </c>
      <c r="M56" s="8">
        <v>4490817.9800000004</v>
      </c>
      <c r="N56" s="8">
        <v>2299999.98</v>
      </c>
      <c r="O56" s="12">
        <f>N56/M56</f>
        <v>0.51215613508343527</v>
      </c>
    </row>
    <row r="57" spans="1:15" ht="58" x14ac:dyDescent="0.35">
      <c r="A57" s="16" t="s">
        <v>1084</v>
      </c>
      <c r="B57" s="2" t="s">
        <v>1118</v>
      </c>
      <c r="C57" s="6" t="s">
        <v>592</v>
      </c>
      <c r="D57" s="6" t="s">
        <v>407</v>
      </c>
      <c r="E57" s="2" t="s">
        <v>721</v>
      </c>
      <c r="F57" s="16" t="s">
        <v>1619</v>
      </c>
      <c r="G57" s="2" t="s">
        <v>56</v>
      </c>
      <c r="H57" s="3" t="s">
        <v>58</v>
      </c>
      <c r="I57" s="6" t="s">
        <v>73</v>
      </c>
      <c r="J57" s="6" t="s">
        <v>1586</v>
      </c>
      <c r="K57" s="7">
        <v>44713</v>
      </c>
      <c r="L57" s="7">
        <v>46112</v>
      </c>
      <c r="M57" s="8">
        <v>408925</v>
      </c>
      <c r="N57" s="8">
        <v>122677</v>
      </c>
      <c r="O57" s="12">
        <f>N57/M57</f>
        <v>0.29999877728189767</v>
      </c>
    </row>
    <row r="58" spans="1:15" ht="58" x14ac:dyDescent="0.35">
      <c r="A58" s="16" t="s">
        <v>1084</v>
      </c>
      <c r="B58" s="2" t="s">
        <v>1625</v>
      </c>
      <c r="C58" s="6" t="s">
        <v>1755</v>
      </c>
      <c r="D58" s="6" t="s">
        <v>1853</v>
      </c>
      <c r="E58" s="2" t="s">
        <v>1973</v>
      </c>
      <c r="F58" s="16" t="s">
        <v>1619</v>
      </c>
      <c r="G58" s="2" t="s">
        <v>56</v>
      </c>
      <c r="H58" s="3" t="s">
        <v>58</v>
      </c>
      <c r="I58" s="6" t="s">
        <v>73</v>
      </c>
      <c r="J58" s="6" t="s">
        <v>1586</v>
      </c>
      <c r="K58" s="7">
        <v>45261</v>
      </c>
      <c r="L58" s="7">
        <v>45657</v>
      </c>
      <c r="M58" s="8">
        <v>804100</v>
      </c>
      <c r="N58" s="8">
        <v>100000</v>
      </c>
      <c r="O58" s="12">
        <f>N58/M58</f>
        <v>0.12436264146250467</v>
      </c>
    </row>
    <row r="59" spans="1:15" ht="58" x14ac:dyDescent="0.35">
      <c r="A59" s="16" t="s">
        <v>1084</v>
      </c>
      <c r="B59" s="2" t="s">
        <v>1119</v>
      </c>
      <c r="C59" s="6" t="s">
        <v>570</v>
      </c>
      <c r="D59" s="6" t="s">
        <v>382</v>
      </c>
      <c r="E59" s="2" t="s">
        <v>3124</v>
      </c>
      <c r="F59" s="16" t="s">
        <v>1619</v>
      </c>
      <c r="G59" s="2" t="s">
        <v>56</v>
      </c>
      <c r="H59" s="3" t="s">
        <v>69</v>
      </c>
      <c r="I59" s="6" t="s">
        <v>84</v>
      </c>
      <c r="J59" s="6" t="s">
        <v>1589</v>
      </c>
      <c r="K59" s="7">
        <v>44927</v>
      </c>
      <c r="L59" s="7">
        <v>45291</v>
      </c>
      <c r="M59" s="8">
        <v>175372.9</v>
      </c>
      <c r="N59" s="8">
        <v>105223.74</v>
      </c>
      <c r="O59" s="12">
        <f>N59/M59</f>
        <v>0.60000000000000009</v>
      </c>
    </row>
    <row r="60" spans="1:15" ht="58" x14ac:dyDescent="0.35">
      <c r="A60" s="16" t="s">
        <v>1084</v>
      </c>
      <c r="B60" s="2" t="s">
        <v>1120</v>
      </c>
      <c r="C60" s="6" t="s">
        <v>570</v>
      </c>
      <c r="D60" s="6" t="s">
        <v>500</v>
      </c>
      <c r="E60" s="2" t="s">
        <v>3124</v>
      </c>
      <c r="F60" s="16" t="s">
        <v>1619</v>
      </c>
      <c r="G60" s="2" t="s">
        <v>56</v>
      </c>
      <c r="H60" s="3" t="s">
        <v>69</v>
      </c>
      <c r="I60" s="6" t="s">
        <v>84</v>
      </c>
      <c r="J60" s="6" t="s">
        <v>1589</v>
      </c>
      <c r="K60" s="7">
        <v>44927</v>
      </c>
      <c r="L60" s="7">
        <v>46022</v>
      </c>
      <c r="M60" s="8">
        <v>626853.99</v>
      </c>
      <c r="N60" s="8">
        <v>376112.39</v>
      </c>
      <c r="O60" s="12">
        <f>N60/M60</f>
        <v>0.59999999361892875</v>
      </c>
    </row>
    <row r="61" spans="1:15" ht="87" x14ac:dyDescent="0.35">
      <c r="A61" s="16" t="s">
        <v>1084</v>
      </c>
      <c r="B61" s="2" t="s">
        <v>2022</v>
      </c>
      <c r="C61" s="6" t="s">
        <v>570</v>
      </c>
      <c r="D61" s="6" t="s">
        <v>2243</v>
      </c>
      <c r="E61" s="2" t="s">
        <v>704</v>
      </c>
      <c r="F61" s="16" t="s">
        <v>1619</v>
      </c>
      <c r="G61" s="2" t="s">
        <v>56</v>
      </c>
      <c r="H61" s="3" t="s">
        <v>62</v>
      </c>
      <c r="I61" s="6" t="s">
        <v>77</v>
      </c>
      <c r="J61" s="6" t="s">
        <v>1589</v>
      </c>
      <c r="K61" s="7">
        <v>44927</v>
      </c>
      <c r="L61" s="7">
        <v>45382</v>
      </c>
      <c r="M61" s="8">
        <v>262051.88</v>
      </c>
      <c r="N61" s="8">
        <v>115210</v>
      </c>
      <c r="O61" s="12">
        <f>N61/M61</f>
        <v>0.43964576785329684</v>
      </c>
    </row>
    <row r="62" spans="1:15" ht="87" x14ac:dyDescent="0.35">
      <c r="A62" s="16" t="s">
        <v>1084</v>
      </c>
      <c r="B62" s="2" t="s">
        <v>1121</v>
      </c>
      <c r="C62" s="6" t="s">
        <v>568</v>
      </c>
      <c r="D62" s="6" t="s">
        <v>380</v>
      </c>
      <c r="E62" s="2" t="s">
        <v>8</v>
      </c>
      <c r="F62" s="16" t="s">
        <v>1619</v>
      </c>
      <c r="G62" s="2" t="s">
        <v>56</v>
      </c>
      <c r="H62" s="3" t="s">
        <v>61</v>
      </c>
      <c r="I62" s="6" t="s">
        <v>76</v>
      </c>
      <c r="J62" s="6" t="s">
        <v>1596</v>
      </c>
      <c r="K62" s="7">
        <v>45019</v>
      </c>
      <c r="L62" s="7">
        <v>45657</v>
      </c>
      <c r="M62" s="8">
        <v>1280701.57</v>
      </c>
      <c r="N62" s="8">
        <v>531000</v>
      </c>
      <c r="O62" s="12">
        <f>N62/M62</f>
        <v>0.41461649804958073</v>
      </c>
    </row>
    <row r="63" spans="1:15" ht="72.5" x14ac:dyDescent="0.35">
      <c r="A63" s="16" t="s">
        <v>1084</v>
      </c>
      <c r="B63" s="2" t="s">
        <v>1122</v>
      </c>
      <c r="C63" s="6" t="s">
        <v>610</v>
      </c>
      <c r="D63" s="6" t="s">
        <v>427</v>
      </c>
      <c r="E63" s="2" t="s">
        <v>22</v>
      </c>
      <c r="F63" s="16" t="s">
        <v>1619</v>
      </c>
      <c r="G63" s="2" t="s">
        <v>56</v>
      </c>
      <c r="H63" s="3" t="s">
        <v>61</v>
      </c>
      <c r="I63" s="6" t="s">
        <v>76</v>
      </c>
      <c r="J63" s="6" t="s">
        <v>1591</v>
      </c>
      <c r="K63" s="7">
        <v>44929</v>
      </c>
      <c r="L63" s="7">
        <v>46022</v>
      </c>
      <c r="M63" s="8">
        <v>215291.16</v>
      </c>
      <c r="N63" s="8">
        <v>111491.16</v>
      </c>
      <c r="O63" s="12">
        <f>N63/M63</f>
        <v>0.51786222899258849</v>
      </c>
    </row>
    <row r="64" spans="1:15" ht="87" x14ac:dyDescent="0.35">
      <c r="A64" s="16" t="s">
        <v>1084</v>
      </c>
      <c r="B64" s="2" t="s">
        <v>2604</v>
      </c>
      <c r="C64" s="6" t="s">
        <v>610</v>
      </c>
      <c r="D64" s="6" t="s">
        <v>2837</v>
      </c>
      <c r="E64" s="2" t="s">
        <v>3272</v>
      </c>
      <c r="F64" s="16" t="s">
        <v>1619</v>
      </c>
      <c r="G64" s="2" t="s">
        <v>55</v>
      </c>
      <c r="H64" s="3" t="s">
        <v>71</v>
      </c>
      <c r="I64" s="6" t="s">
        <v>86</v>
      </c>
      <c r="J64" s="6" t="s">
        <v>1612</v>
      </c>
      <c r="K64" s="7">
        <v>45717</v>
      </c>
      <c r="L64" s="7">
        <v>46081</v>
      </c>
      <c r="M64" s="8">
        <v>112501.31</v>
      </c>
      <c r="N64" s="8">
        <v>67500</v>
      </c>
      <c r="O64" s="12">
        <f>N64/M64</f>
        <v>0.59999301341468825</v>
      </c>
    </row>
    <row r="65" spans="1:15" ht="58" x14ac:dyDescent="0.35">
      <c r="A65" s="16" t="s">
        <v>1084</v>
      </c>
      <c r="B65" s="2" t="s">
        <v>2023</v>
      </c>
      <c r="C65" s="6" t="s">
        <v>2150</v>
      </c>
      <c r="D65" s="6" t="s">
        <v>2244</v>
      </c>
      <c r="E65" s="2" t="s">
        <v>10</v>
      </c>
      <c r="F65" s="16" t="s">
        <v>1619</v>
      </c>
      <c r="G65" s="2" t="s">
        <v>56</v>
      </c>
      <c r="H65" s="3" t="s">
        <v>58</v>
      </c>
      <c r="I65" s="6" t="s">
        <v>73</v>
      </c>
      <c r="J65" s="6" t="s">
        <v>1586</v>
      </c>
      <c r="K65" s="7">
        <v>45108</v>
      </c>
      <c r="L65" s="7">
        <v>45565</v>
      </c>
      <c r="M65" s="8">
        <v>410000</v>
      </c>
      <c r="N65" s="8">
        <v>100000</v>
      </c>
      <c r="O65" s="12">
        <f>N65/M65</f>
        <v>0.24390243902439024</v>
      </c>
    </row>
    <row r="66" spans="1:15" ht="58" x14ac:dyDescent="0.35">
      <c r="A66" s="16" t="s">
        <v>1084</v>
      </c>
      <c r="B66" s="2" t="s">
        <v>1626</v>
      </c>
      <c r="C66" s="6" t="s">
        <v>1756</v>
      </c>
      <c r="D66" s="6" t="s">
        <v>1854</v>
      </c>
      <c r="E66" s="2" t="s">
        <v>685</v>
      </c>
      <c r="F66" s="16" t="s">
        <v>1619</v>
      </c>
      <c r="G66" s="2" t="s">
        <v>55</v>
      </c>
      <c r="H66" s="3" t="s">
        <v>57</v>
      </c>
      <c r="I66" s="6" t="s">
        <v>72</v>
      </c>
      <c r="J66" s="6" t="s">
        <v>1595</v>
      </c>
      <c r="K66" s="7">
        <v>45354</v>
      </c>
      <c r="L66" s="7">
        <v>45900</v>
      </c>
      <c r="M66" s="8">
        <v>39060</v>
      </c>
      <c r="N66" s="8">
        <v>23436</v>
      </c>
      <c r="O66" s="12">
        <f>N66/M66</f>
        <v>0.6</v>
      </c>
    </row>
    <row r="67" spans="1:15" ht="72.5" x14ac:dyDescent="0.35">
      <c r="A67" s="16" t="s">
        <v>1084</v>
      </c>
      <c r="B67" s="2" t="s">
        <v>1123</v>
      </c>
      <c r="C67" s="6" t="s">
        <v>101</v>
      </c>
      <c r="D67" s="6" t="s">
        <v>222</v>
      </c>
      <c r="E67" s="2" t="s">
        <v>3124</v>
      </c>
      <c r="F67" s="16" t="s">
        <v>1619</v>
      </c>
      <c r="G67" s="2" t="s">
        <v>56</v>
      </c>
      <c r="H67" s="3" t="s">
        <v>63</v>
      </c>
      <c r="I67" s="6" t="s">
        <v>78</v>
      </c>
      <c r="J67" s="6" t="s">
        <v>1591</v>
      </c>
      <c r="K67" s="7">
        <v>44562</v>
      </c>
      <c r="L67" s="7">
        <v>45657</v>
      </c>
      <c r="M67" s="8">
        <v>126500</v>
      </c>
      <c r="N67" s="8">
        <v>18500</v>
      </c>
      <c r="O67" s="12">
        <f>N67/M67</f>
        <v>0.14624505928853754</v>
      </c>
    </row>
    <row r="68" spans="1:15" ht="72.5" x14ac:dyDescent="0.35">
      <c r="A68" s="16" t="s">
        <v>1084</v>
      </c>
      <c r="B68" s="2" t="s">
        <v>1124</v>
      </c>
      <c r="C68" s="6" t="s">
        <v>101</v>
      </c>
      <c r="D68" s="6" t="s">
        <v>238</v>
      </c>
      <c r="E68" s="2" t="s">
        <v>22</v>
      </c>
      <c r="F68" s="16" t="s">
        <v>1619</v>
      </c>
      <c r="G68" s="2" t="s">
        <v>56</v>
      </c>
      <c r="H68" s="3" t="s">
        <v>63</v>
      </c>
      <c r="I68" s="6" t="s">
        <v>78</v>
      </c>
      <c r="J68" s="6" t="s">
        <v>1591</v>
      </c>
      <c r="K68" s="7">
        <v>44562</v>
      </c>
      <c r="L68" s="7">
        <v>45657</v>
      </c>
      <c r="M68" s="8">
        <v>144900</v>
      </c>
      <c r="N68" s="8">
        <v>22000</v>
      </c>
      <c r="O68" s="12">
        <f>N68/M68</f>
        <v>0.15182884748102141</v>
      </c>
    </row>
    <row r="69" spans="1:15" ht="58" x14ac:dyDescent="0.35">
      <c r="A69" s="16" t="s">
        <v>1084</v>
      </c>
      <c r="B69" s="2" t="s">
        <v>1627</v>
      </c>
      <c r="C69" s="6" t="s">
        <v>1757</v>
      </c>
      <c r="D69" s="6" t="s">
        <v>1855</v>
      </c>
      <c r="E69" s="2" t="s">
        <v>1974</v>
      </c>
      <c r="F69" s="16" t="s">
        <v>1619</v>
      </c>
      <c r="G69" s="2" t="s">
        <v>56</v>
      </c>
      <c r="H69" s="3" t="s">
        <v>58</v>
      </c>
      <c r="I69" s="6" t="s">
        <v>73</v>
      </c>
      <c r="J69" s="6" t="s">
        <v>1586</v>
      </c>
      <c r="K69" s="7">
        <v>44918</v>
      </c>
      <c r="L69" s="7">
        <v>45565</v>
      </c>
      <c r="M69" s="8">
        <v>254630</v>
      </c>
      <c r="N69" s="8">
        <v>48356</v>
      </c>
      <c r="O69" s="12">
        <f>N69/M69</f>
        <v>0.18990692377174725</v>
      </c>
    </row>
    <row r="70" spans="1:15" ht="58" x14ac:dyDescent="0.35">
      <c r="A70" s="16" t="s">
        <v>1084</v>
      </c>
      <c r="B70" s="2" t="s">
        <v>1125</v>
      </c>
      <c r="C70" s="6" t="s">
        <v>168</v>
      </c>
      <c r="D70" s="6" t="s">
        <v>291</v>
      </c>
      <c r="E70" s="2" t="s">
        <v>3143</v>
      </c>
      <c r="F70" s="16" t="s">
        <v>1619</v>
      </c>
      <c r="G70" s="2" t="s">
        <v>56</v>
      </c>
      <c r="H70" s="3" t="s">
        <v>58</v>
      </c>
      <c r="I70" s="6" t="s">
        <v>73</v>
      </c>
      <c r="J70" s="6" t="s">
        <v>1586</v>
      </c>
      <c r="K70" s="7">
        <v>44531</v>
      </c>
      <c r="L70" s="7">
        <v>45473</v>
      </c>
      <c r="M70" s="8">
        <v>810400</v>
      </c>
      <c r="N70" s="8">
        <v>243120</v>
      </c>
      <c r="O70" s="12">
        <f>N70/M70</f>
        <v>0.3</v>
      </c>
    </row>
    <row r="71" spans="1:15" ht="72.5" x14ac:dyDescent="0.35">
      <c r="A71" s="16" t="s">
        <v>1084</v>
      </c>
      <c r="B71" s="2" t="s">
        <v>1628</v>
      </c>
      <c r="C71" s="6" t="s">
        <v>1758</v>
      </c>
      <c r="D71" s="6" t="s">
        <v>1856</v>
      </c>
      <c r="E71" s="2" t="s">
        <v>760</v>
      </c>
      <c r="F71" s="16" t="s">
        <v>1619</v>
      </c>
      <c r="G71" s="2" t="s">
        <v>56</v>
      </c>
      <c r="H71" s="3" t="s">
        <v>58</v>
      </c>
      <c r="I71" s="6" t="s">
        <v>73</v>
      </c>
      <c r="J71" s="6" t="s">
        <v>1586</v>
      </c>
      <c r="K71" s="7">
        <v>45110</v>
      </c>
      <c r="L71" s="7">
        <v>46112</v>
      </c>
      <c r="M71" s="8">
        <v>505300</v>
      </c>
      <c r="N71" s="8">
        <v>176109</v>
      </c>
      <c r="O71" s="12">
        <f>N71/M71</f>
        <v>0.34852364931723728</v>
      </c>
    </row>
    <row r="72" spans="1:15" ht="58" x14ac:dyDescent="0.35">
      <c r="A72" s="16" t="s">
        <v>1084</v>
      </c>
      <c r="B72" s="2" t="s">
        <v>1629</v>
      </c>
      <c r="C72" s="6" t="s">
        <v>1759</v>
      </c>
      <c r="D72" s="6" t="s">
        <v>1857</v>
      </c>
      <c r="E72" s="2" t="s">
        <v>11</v>
      </c>
      <c r="F72" s="16" t="s">
        <v>1619</v>
      </c>
      <c r="G72" s="2" t="s">
        <v>55</v>
      </c>
      <c r="H72" s="3" t="s">
        <v>57</v>
      </c>
      <c r="I72" s="6" t="s">
        <v>72</v>
      </c>
      <c r="J72" s="6" t="s">
        <v>1595</v>
      </c>
      <c r="K72" s="7">
        <v>45292</v>
      </c>
      <c r="L72" s="7">
        <v>45657</v>
      </c>
      <c r="M72" s="8">
        <v>44942</v>
      </c>
      <c r="N72" s="8">
        <v>22197</v>
      </c>
      <c r="O72" s="12">
        <f>N72/M72</f>
        <v>0.49390325308174982</v>
      </c>
    </row>
    <row r="73" spans="1:15" ht="58" x14ac:dyDescent="0.35">
      <c r="A73" s="16" t="s">
        <v>1084</v>
      </c>
      <c r="B73" s="2" t="s">
        <v>2525</v>
      </c>
      <c r="C73" s="6" t="s">
        <v>2962</v>
      </c>
      <c r="D73" s="6" t="s">
        <v>2766</v>
      </c>
      <c r="E73" s="2" t="s">
        <v>685</v>
      </c>
      <c r="F73" s="16" t="s">
        <v>1619</v>
      </c>
      <c r="G73" s="2" t="s">
        <v>55</v>
      </c>
      <c r="H73" s="3" t="s">
        <v>57</v>
      </c>
      <c r="I73" s="6" t="s">
        <v>72</v>
      </c>
      <c r="J73" s="6" t="s">
        <v>1588</v>
      </c>
      <c r="K73" s="7">
        <v>45658</v>
      </c>
      <c r="L73" s="7">
        <v>46022</v>
      </c>
      <c r="M73" s="8">
        <v>133000</v>
      </c>
      <c r="N73" s="8">
        <v>23430.19</v>
      </c>
      <c r="O73" s="12">
        <f>N73/M73</f>
        <v>0.17616684210526315</v>
      </c>
    </row>
    <row r="74" spans="1:15" ht="58" x14ac:dyDescent="0.35">
      <c r="A74" s="16" t="s">
        <v>1084</v>
      </c>
      <c r="B74" s="2" t="s">
        <v>2603</v>
      </c>
      <c r="C74" s="6" t="s">
        <v>2962</v>
      </c>
      <c r="D74" s="6" t="s">
        <v>2836</v>
      </c>
      <c r="E74" s="2" t="s">
        <v>685</v>
      </c>
      <c r="F74" s="16" t="s">
        <v>1619</v>
      </c>
      <c r="G74" s="2" t="s">
        <v>55</v>
      </c>
      <c r="H74" s="3" t="s">
        <v>71</v>
      </c>
      <c r="I74" s="6" t="s">
        <v>86</v>
      </c>
      <c r="J74" s="6" t="s">
        <v>1612</v>
      </c>
      <c r="K74" s="7">
        <v>45658</v>
      </c>
      <c r="L74" s="7">
        <v>46022</v>
      </c>
      <c r="M74" s="8">
        <v>118993.63</v>
      </c>
      <c r="N74" s="8">
        <v>71396.179999999993</v>
      </c>
      <c r="O74" s="12">
        <f>N74/M74</f>
        <v>0.60000001680762227</v>
      </c>
    </row>
    <row r="75" spans="1:15" ht="72.5" x14ac:dyDescent="0.35">
      <c r="A75" s="16" t="s">
        <v>1084</v>
      </c>
      <c r="B75" s="2" t="s">
        <v>2639</v>
      </c>
      <c r="C75" s="6" t="s">
        <v>3048</v>
      </c>
      <c r="D75" s="6" t="s">
        <v>2870</v>
      </c>
      <c r="E75" s="2" t="s">
        <v>53</v>
      </c>
      <c r="F75" s="16" t="s">
        <v>1619</v>
      </c>
      <c r="G75" s="2" t="s">
        <v>751</v>
      </c>
      <c r="H75" s="3" t="s">
        <v>754</v>
      </c>
      <c r="I75" s="6" t="s">
        <v>755</v>
      </c>
      <c r="J75" s="6" t="s">
        <v>3288</v>
      </c>
      <c r="K75" s="7">
        <v>45383</v>
      </c>
      <c r="L75" s="7">
        <v>46387</v>
      </c>
      <c r="M75" s="8">
        <v>1004109.2</v>
      </c>
      <c r="N75" s="8">
        <v>301232.76</v>
      </c>
      <c r="O75" s="12">
        <f>N75/M75</f>
        <v>0.30000000000000004</v>
      </c>
    </row>
    <row r="76" spans="1:15" ht="101.5" x14ac:dyDescent="0.35">
      <c r="A76" s="16" t="s">
        <v>1084</v>
      </c>
      <c r="B76" s="2" t="s">
        <v>1630</v>
      </c>
      <c r="C76" s="6" t="s">
        <v>1760</v>
      </c>
      <c r="D76" s="6" t="s">
        <v>1858</v>
      </c>
      <c r="E76" s="2" t="s">
        <v>1975</v>
      </c>
      <c r="F76" s="16" t="s">
        <v>1619</v>
      </c>
      <c r="G76" s="2" t="s">
        <v>56</v>
      </c>
      <c r="H76" s="3" t="s">
        <v>64</v>
      </c>
      <c r="I76" s="6" t="s">
        <v>79</v>
      </c>
      <c r="J76" s="6" t="s">
        <v>1610</v>
      </c>
      <c r="K76" s="7">
        <v>44872</v>
      </c>
      <c r="L76" s="7">
        <v>45658</v>
      </c>
      <c r="M76" s="8">
        <v>2816064.06</v>
      </c>
      <c r="N76" s="8">
        <v>660000</v>
      </c>
      <c r="O76" s="12">
        <f>N76/M76</f>
        <v>0.23436966842295484</v>
      </c>
    </row>
    <row r="77" spans="1:15" ht="58" x14ac:dyDescent="0.35">
      <c r="A77" s="16" t="s">
        <v>1084</v>
      </c>
      <c r="B77" s="2" t="s">
        <v>2453</v>
      </c>
      <c r="C77" s="6" t="s">
        <v>2923</v>
      </c>
      <c r="D77" s="6" t="s">
        <v>2695</v>
      </c>
      <c r="E77" s="2" t="s">
        <v>725</v>
      </c>
      <c r="F77" s="16" t="s">
        <v>1619</v>
      </c>
      <c r="G77" s="2" t="s">
        <v>56</v>
      </c>
      <c r="H77" s="3" t="s">
        <v>58</v>
      </c>
      <c r="I77" s="6" t="s">
        <v>73</v>
      </c>
      <c r="J77" s="6" t="s">
        <v>1586</v>
      </c>
      <c r="K77" s="7">
        <v>44959</v>
      </c>
      <c r="L77" s="7">
        <v>46022</v>
      </c>
      <c r="M77" s="8">
        <v>415719.4</v>
      </c>
      <c r="N77" s="8">
        <v>145498.29</v>
      </c>
      <c r="O77" s="12">
        <f>N77/M77</f>
        <v>0.34999158085958942</v>
      </c>
    </row>
    <row r="78" spans="1:15" ht="58" x14ac:dyDescent="0.35">
      <c r="A78" s="16" t="s">
        <v>1084</v>
      </c>
      <c r="B78" s="2" t="s">
        <v>1126</v>
      </c>
      <c r="C78" s="6" t="s">
        <v>651</v>
      </c>
      <c r="D78" s="6" t="s">
        <v>479</v>
      </c>
      <c r="E78" s="2" t="s">
        <v>8</v>
      </c>
      <c r="F78" s="16" t="s">
        <v>1619</v>
      </c>
      <c r="G78" s="2" t="s">
        <v>56</v>
      </c>
      <c r="H78" s="3" t="s">
        <v>60</v>
      </c>
      <c r="I78" s="6" t="s">
        <v>75</v>
      </c>
      <c r="J78" s="6" t="s">
        <v>1593</v>
      </c>
      <c r="K78" s="7">
        <v>45078</v>
      </c>
      <c r="L78" s="7">
        <v>45809</v>
      </c>
      <c r="M78" s="8">
        <v>648111.80000000005</v>
      </c>
      <c r="N78" s="8">
        <v>200000</v>
      </c>
      <c r="O78" s="12">
        <f>N78/M78</f>
        <v>0.30858873422764405</v>
      </c>
    </row>
    <row r="79" spans="1:15" ht="72.5" x14ac:dyDescent="0.35">
      <c r="A79" s="16" t="s">
        <v>1084</v>
      </c>
      <c r="B79" s="2" t="s">
        <v>2530</v>
      </c>
      <c r="C79" s="6" t="s">
        <v>2965</v>
      </c>
      <c r="D79" s="6" t="s">
        <v>2770</v>
      </c>
      <c r="E79" s="2" t="s">
        <v>3279</v>
      </c>
      <c r="F79" s="16" t="s">
        <v>1619</v>
      </c>
      <c r="G79" s="2" t="s">
        <v>55</v>
      </c>
      <c r="H79" s="3" t="s">
        <v>68</v>
      </c>
      <c r="I79" s="6" t="s">
        <v>83</v>
      </c>
      <c r="J79" s="6" t="s">
        <v>1613</v>
      </c>
      <c r="K79" s="7">
        <v>45659</v>
      </c>
      <c r="L79" s="7">
        <v>46752</v>
      </c>
      <c r="M79" s="8">
        <v>199995.6</v>
      </c>
      <c r="N79" s="8">
        <v>119997.36</v>
      </c>
      <c r="O79" s="12">
        <f>N79/M79</f>
        <v>0.6</v>
      </c>
    </row>
    <row r="80" spans="1:15" ht="101.5" x14ac:dyDescent="0.35">
      <c r="A80" s="16" t="s">
        <v>1084</v>
      </c>
      <c r="B80" s="2" t="s">
        <v>1127</v>
      </c>
      <c r="C80" s="6" t="s">
        <v>154</v>
      </c>
      <c r="D80" s="6" t="s">
        <v>274</v>
      </c>
      <c r="E80" s="2" t="s">
        <v>40</v>
      </c>
      <c r="F80" s="16" t="s">
        <v>1619</v>
      </c>
      <c r="G80" s="2" t="s">
        <v>56</v>
      </c>
      <c r="H80" s="3" t="s">
        <v>66</v>
      </c>
      <c r="I80" s="6" t="s">
        <v>81</v>
      </c>
      <c r="J80" s="6" t="s">
        <v>1597</v>
      </c>
      <c r="K80" s="7">
        <v>44652</v>
      </c>
      <c r="L80" s="7">
        <v>45473</v>
      </c>
      <c r="M80" s="8">
        <v>132934.1</v>
      </c>
      <c r="N80" s="8">
        <v>73080.02</v>
      </c>
      <c r="O80" s="12">
        <f>N80/M80</f>
        <v>0.54974622764211745</v>
      </c>
    </row>
    <row r="81" spans="1:15" ht="58" x14ac:dyDescent="0.35">
      <c r="A81" s="16" t="s">
        <v>1084</v>
      </c>
      <c r="B81" s="2" t="s">
        <v>2577</v>
      </c>
      <c r="C81" s="6" t="s">
        <v>3003</v>
      </c>
      <c r="D81" s="6" t="s">
        <v>2814</v>
      </c>
      <c r="E81" s="2" t="s">
        <v>3259</v>
      </c>
      <c r="F81" s="16" t="s">
        <v>1619</v>
      </c>
      <c r="G81" s="2" t="s">
        <v>55</v>
      </c>
      <c r="H81" s="3" t="s">
        <v>71</v>
      </c>
      <c r="I81" s="6" t="s">
        <v>86</v>
      </c>
      <c r="J81" s="6" t="s">
        <v>1612</v>
      </c>
      <c r="K81" s="7">
        <v>45658</v>
      </c>
      <c r="L81" s="7">
        <v>46022</v>
      </c>
      <c r="M81" s="8">
        <v>49562.8</v>
      </c>
      <c r="N81" s="8">
        <v>29737.68</v>
      </c>
      <c r="O81" s="12">
        <f>N81/M81</f>
        <v>0.6</v>
      </c>
    </row>
    <row r="82" spans="1:15" ht="58" x14ac:dyDescent="0.35">
      <c r="A82" s="16" t="s">
        <v>1084</v>
      </c>
      <c r="B82" s="2" t="s">
        <v>2599</v>
      </c>
      <c r="C82" s="6" t="s">
        <v>3024</v>
      </c>
      <c r="D82" s="6" t="s">
        <v>2832</v>
      </c>
      <c r="E82" s="2" t="s">
        <v>3269</v>
      </c>
      <c r="F82" s="16" t="s">
        <v>1619</v>
      </c>
      <c r="G82" s="2" t="s">
        <v>55</v>
      </c>
      <c r="H82" s="3" t="s">
        <v>71</v>
      </c>
      <c r="I82" s="6" t="s">
        <v>86</v>
      </c>
      <c r="J82" s="6" t="s">
        <v>1612</v>
      </c>
      <c r="K82" s="7">
        <v>45658</v>
      </c>
      <c r="L82" s="7">
        <v>46022</v>
      </c>
      <c r="M82" s="8">
        <v>87710</v>
      </c>
      <c r="N82" s="8">
        <v>52500</v>
      </c>
      <c r="O82" s="12">
        <f>N82/M82</f>
        <v>0.59856344772545889</v>
      </c>
    </row>
    <row r="83" spans="1:15" ht="72.5" x14ac:dyDescent="0.35">
      <c r="A83" s="16" t="s">
        <v>1084</v>
      </c>
      <c r="B83" s="2" t="s">
        <v>1128</v>
      </c>
      <c r="C83" s="6" t="s">
        <v>969</v>
      </c>
      <c r="D83" s="6" t="s">
        <v>815</v>
      </c>
      <c r="E83" s="2" t="s">
        <v>704</v>
      </c>
      <c r="F83" s="16" t="s">
        <v>1619</v>
      </c>
      <c r="G83" s="2" t="s">
        <v>56</v>
      </c>
      <c r="H83" s="3" t="s">
        <v>70</v>
      </c>
      <c r="I83" s="6" t="s">
        <v>85</v>
      </c>
      <c r="J83" s="6" t="s">
        <v>1598</v>
      </c>
      <c r="K83" s="7">
        <v>44927</v>
      </c>
      <c r="L83" s="7">
        <v>45291</v>
      </c>
      <c r="M83" s="8">
        <v>138302.03</v>
      </c>
      <c r="N83" s="8">
        <v>72432.87</v>
      </c>
      <c r="O83" s="12">
        <f>N83/M83</f>
        <v>0.52372962276837154</v>
      </c>
    </row>
    <row r="84" spans="1:15" ht="72.5" x14ac:dyDescent="0.35">
      <c r="A84" s="16" t="s">
        <v>1084</v>
      </c>
      <c r="B84" s="2" t="s">
        <v>2506</v>
      </c>
      <c r="C84" s="6" t="s">
        <v>969</v>
      </c>
      <c r="D84" s="6" t="s">
        <v>2750</v>
      </c>
      <c r="E84" s="2" t="s">
        <v>704</v>
      </c>
      <c r="F84" s="16" t="s">
        <v>1619</v>
      </c>
      <c r="G84" s="2" t="s">
        <v>56</v>
      </c>
      <c r="H84" s="3" t="s">
        <v>70</v>
      </c>
      <c r="I84" s="6" t="s">
        <v>85</v>
      </c>
      <c r="J84" s="6" t="s">
        <v>1598</v>
      </c>
      <c r="K84" s="7">
        <v>45292</v>
      </c>
      <c r="L84" s="7">
        <v>45657</v>
      </c>
      <c r="M84" s="8">
        <v>162073.16</v>
      </c>
      <c r="N84" s="8">
        <v>86946.93</v>
      </c>
      <c r="O84" s="12">
        <f>N84/M84</f>
        <v>0.53646717321979775</v>
      </c>
    </row>
    <row r="85" spans="1:15" ht="72.5" x14ac:dyDescent="0.35">
      <c r="A85" s="16" t="s">
        <v>1084</v>
      </c>
      <c r="B85" s="2" t="s">
        <v>2024</v>
      </c>
      <c r="C85" s="6" t="s">
        <v>2151</v>
      </c>
      <c r="D85" s="6" t="s">
        <v>2245</v>
      </c>
      <c r="E85" s="2" t="s">
        <v>685</v>
      </c>
      <c r="F85" s="16" t="s">
        <v>1619</v>
      </c>
      <c r="G85" s="2" t="s">
        <v>55</v>
      </c>
      <c r="H85" s="3" t="s">
        <v>68</v>
      </c>
      <c r="I85" s="6" t="s">
        <v>83</v>
      </c>
      <c r="J85" s="6" t="s">
        <v>1613</v>
      </c>
      <c r="K85" s="7">
        <v>45292</v>
      </c>
      <c r="L85" s="7">
        <v>46387</v>
      </c>
      <c r="M85" s="8">
        <v>329662.2</v>
      </c>
      <c r="N85" s="8">
        <v>197797.32</v>
      </c>
      <c r="O85" s="12">
        <f>N85/M85</f>
        <v>0.6</v>
      </c>
    </row>
    <row r="86" spans="1:15" ht="58" x14ac:dyDescent="0.35">
      <c r="A86" s="16" t="s">
        <v>1084</v>
      </c>
      <c r="B86" s="2" t="s">
        <v>1129</v>
      </c>
      <c r="C86" s="6" t="s">
        <v>577</v>
      </c>
      <c r="D86" s="6" t="s">
        <v>389</v>
      </c>
      <c r="E86" s="2" t="s">
        <v>3156</v>
      </c>
      <c r="F86" s="16" t="s">
        <v>1619</v>
      </c>
      <c r="G86" s="2" t="s">
        <v>55</v>
      </c>
      <c r="H86" s="3" t="s">
        <v>57</v>
      </c>
      <c r="I86" s="6" t="s">
        <v>72</v>
      </c>
      <c r="J86" s="6" t="s">
        <v>1595</v>
      </c>
      <c r="K86" s="7">
        <v>44927</v>
      </c>
      <c r="L86" s="7">
        <v>45291</v>
      </c>
      <c r="M86" s="8">
        <v>43332</v>
      </c>
      <c r="N86" s="8">
        <v>20054.919999999998</v>
      </c>
      <c r="O86" s="12">
        <f>N86/M86</f>
        <v>0.46282008677190062</v>
      </c>
    </row>
    <row r="87" spans="1:15" ht="72.5" x14ac:dyDescent="0.35">
      <c r="A87" s="16" t="s">
        <v>1084</v>
      </c>
      <c r="B87" s="2" t="s">
        <v>2531</v>
      </c>
      <c r="C87" s="6" t="s">
        <v>2966</v>
      </c>
      <c r="D87" s="6" t="s">
        <v>2771</v>
      </c>
      <c r="E87" s="2" t="s">
        <v>3283</v>
      </c>
      <c r="F87" s="16" t="s">
        <v>1619</v>
      </c>
      <c r="G87" s="2" t="s">
        <v>55</v>
      </c>
      <c r="H87" s="3" t="s">
        <v>68</v>
      </c>
      <c r="I87" s="6" t="s">
        <v>83</v>
      </c>
      <c r="J87" s="6"/>
      <c r="K87" s="7">
        <v>45658</v>
      </c>
      <c r="L87" s="7">
        <v>46752</v>
      </c>
      <c r="M87" s="8">
        <v>136231.20000000001</v>
      </c>
      <c r="N87" s="8">
        <v>81738.720000000001</v>
      </c>
      <c r="O87" s="12">
        <f>N87/M87</f>
        <v>0.6</v>
      </c>
    </row>
    <row r="88" spans="1:15" ht="58" x14ac:dyDescent="0.35">
      <c r="A88" s="16" t="s">
        <v>1084</v>
      </c>
      <c r="B88" s="2" t="s">
        <v>1631</v>
      </c>
      <c r="C88" s="6" t="s">
        <v>1761</v>
      </c>
      <c r="D88" s="6" t="s">
        <v>1859</v>
      </c>
      <c r="E88" s="2" t="s">
        <v>5</v>
      </c>
      <c r="F88" s="16" t="s">
        <v>1619</v>
      </c>
      <c r="G88" s="2" t="s">
        <v>55</v>
      </c>
      <c r="H88" s="3" t="s">
        <v>57</v>
      </c>
      <c r="I88" s="6" t="s">
        <v>72</v>
      </c>
      <c r="J88" s="6" t="s">
        <v>1595</v>
      </c>
      <c r="K88" s="7">
        <v>45383</v>
      </c>
      <c r="L88" s="7">
        <v>45747</v>
      </c>
      <c r="M88" s="8">
        <v>48308.4</v>
      </c>
      <c r="N88" s="8">
        <v>28985.040000000001</v>
      </c>
      <c r="O88" s="12">
        <f>N88/M88</f>
        <v>0.6</v>
      </c>
    </row>
    <row r="89" spans="1:15" ht="72.5" x14ac:dyDescent="0.35">
      <c r="A89" s="16" t="s">
        <v>1084</v>
      </c>
      <c r="B89" s="2" t="s">
        <v>2588</v>
      </c>
      <c r="C89" s="6" t="s">
        <v>3013</v>
      </c>
      <c r="D89" s="6" t="s">
        <v>2822</v>
      </c>
      <c r="E89" s="2" t="s">
        <v>3264</v>
      </c>
      <c r="F89" s="16" t="s">
        <v>1619</v>
      </c>
      <c r="G89" s="2" t="s">
        <v>55</v>
      </c>
      <c r="H89" s="3" t="s">
        <v>71</v>
      </c>
      <c r="I89" s="6" t="s">
        <v>86</v>
      </c>
      <c r="J89" s="6" t="s">
        <v>1612</v>
      </c>
      <c r="K89" s="7">
        <v>45658</v>
      </c>
      <c r="L89" s="7">
        <v>46022</v>
      </c>
      <c r="M89" s="8">
        <v>42000</v>
      </c>
      <c r="N89" s="8">
        <v>25200</v>
      </c>
      <c r="O89" s="12">
        <f>N89/M89</f>
        <v>0.6</v>
      </c>
    </row>
    <row r="90" spans="1:15" ht="58" x14ac:dyDescent="0.35">
      <c r="A90" s="16" t="s">
        <v>1084</v>
      </c>
      <c r="B90" s="2" t="s">
        <v>2025</v>
      </c>
      <c r="C90" s="6" t="s">
        <v>2152</v>
      </c>
      <c r="D90" s="6" t="s">
        <v>2246</v>
      </c>
      <c r="E90" s="2" t="s">
        <v>8</v>
      </c>
      <c r="F90" s="16" t="s">
        <v>1619</v>
      </c>
      <c r="G90" s="2" t="s">
        <v>55</v>
      </c>
      <c r="H90" s="3" t="s">
        <v>57</v>
      </c>
      <c r="I90" s="6" t="s">
        <v>72</v>
      </c>
      <c r="J90" s="6" t="s">
        <v>1595</v>
      </c>
      <c r="K90" s="7">
        <v>45536</v>
      </c>
      <c r="L90" s="7">
        <v>46022</v>
      </c>
      <c r="M90" s="8">
        <v>156426.9</v>
      </c>
      <c r="N90" s="8">
        <v>78213.45</v>
      </c>
      <c r="O90" s="12">
        <f>N90/M90</f>
        <v>0.5</v>
      </c>
    </row>
    <row r="91" spans="1:15" ht="58" x14ac:dyDescent="0.35">
      <c r="A91" s="16" t="s">
        <v>1084</v>
      </c>
      <c r="B91" s="2" t="s">
        <v>1130</v>
      </c>
      <c r="C91" s="6" t="s">
        <v>629</v>
      </c>
      <c r="D91" s="6" t="s">
        <v>451</v>
      </c>
      <c r="E91" s="2" t="s">
        <v>8</v>
      </c>
      <c r="F91" s="16" t="s">
        <v>1619</v>
      </c>
      <c r="G91" s="2" t="s">
        <v>56</v>
      </c>
      <c r="H91" s="3" t="s">
        <v>58</v>
      </c>
      <c r="I91" s="6" t="s">
        <v>73</v>
      </c>
      <c r="J91" s="6" t="s">
        <v>1586</v>
      </c>
      <c r="K91" s="7">
        <v>44763</v>
      </c>
      <c r="L91" s="7">
        <v>45382</v>
      </c>
      <c r="M91" s="8">
        <v>263302.67</v>
      </c>
      <c r="N91" s="8">
        <v>157981.6</v>
      </c>
      <c r="O91" s="12">
        <f>N91/M91</f>
        <v>0.59999999240417889</v>
      </c>
    </row>
    <row r="92" spans="1:15" ht="72.5" x14ac:dyDescent="0.35">
      <c r="A92" s="16" t="s">
        <v>1084</v>
      </c>
      <c r="B92" s="2" t="s">
        <v>2475</v>
      </c>
      <c r="C92" s="6" t="s">
        <v>2153</v>
      </c>
      <c r="D92" s="6" t="s">
        <v>2717</v>
      </c>
      <c r="E92" s="2" t="s">
        <v>703</v>
      </c>
      <c r="F92" s="16" t="s">
        <v>1619</v>
      </c>
      <c r="G92" s="2" t="s">
        <v>56</v>
      </c>
      <c r="H92" s="3" t="s">
        <v>61</v>
      </c>
      <c r="I92" s="6" t="s">
        <v>76</v>
      </c>
      <c r="J92" s="6" t="s">
        <v>1591</v>
      </c>
      <c r="K92" s="7">
        <v>44927</v>
      </c>
      <c r="L92" s="7">
        <v>46022</v>
      </c>
      <c r="M92" s="8">
        <v>172047.29</v>
      </c>
      <c r="N92" s="8">
        <v>91906</v>
      </c>
      <c r="O92" s="12">
        <f>N92/M92</f>
        <v>0.53419033801694871</v>
      </c>
    </row>
    <row r="93" spans="1:15" ht="72.5" x14ac:dyDescent="0.35">
      <c r="A93" s="16" t="s">
        <v>1084</v>
      </c>
      <c r="B93" s="2" t="s">
        <v>2026</v>
      </c>
      <c r="C93" s="6" t="s">
        <v>2153</v>
      </c>
      <c r="D93" s="6" t="s">
        <v>2247</v>
      </c>
      <c r="E93" s="2" t="s">
        <v>703</v>
      </c>
      <c r="F93" s="16" t="s">
        <v>1619</v>
      </c>
      <c r="G93" s="2" t="s">
        <v>56</v>
      </c>
      <c r="H93" s="3" t="s">
        <v>63</v>
      </c>
      <c r="I93" s="6" t="s">
        <v>78</v>
      </c>
      <c r="J93" s="6" t="s">
        <v>1591</v>
      </c>
      <c r="K93" s="7">
        <v>44927</v>
      </c>
      <c r="L93" s="7">
        <v>46022</v>
      </c>
      <c r="M93" s="8">
        <v>157000.29999999999</v>
      </c>
      <c r="N93" s="8">
        <v>94200</v>
      </c>
      <c r="O93" s="12">
        <f>N93/M93</f>
        <v>0.59999885350537552</v>
      </c>
    </row>
    <row r="94" spans="1:15" ht="58" x14ac:dyDescent="0.35">
      <c r="A94" s="16" t="s">
        <v>1084</v>
      </c>
      <c r="B94" s="2" t="s">
        <v>1131</v>
      </c>
      <c r="C94" s="6" t="s">
        <v>658</v>
      </c>
      <c r="D94" s="6" t="s">
        <v>487</v>
      </c>
      <c r="E94" s="2" t="s">
        <v>8</v>
      </c>
      <c r="F94" s="16" t="s">
        <v>1619</v>
      </c>
      <c r="G94" s="2" t="s">
        <v>55</v>
      </c>
      <c r="H94" s="3" t="s">
        <v>57</v>
      </c>
      <c r="I94" s="6" t="s">
        <v>72</v>
      </c>
      <c r="J94" s="6" t="s">
        <v>1595</v>
      </c>
      <c r="K94" s="7">
        <v>44927</v>
      </c>
      <c r="L94" s="7">
        <v>45291</v>
      </c>
      <c r="M94" s="8">
        <v>64680</v>
      </c>
      <c r="N94" s="8">
        <v>35000</v>
      </c>
      <c r="O94" s="12">
        <f>N94/M94</f>
        <v>0.54112554112554112</v>
      </c>
    </row>
    <row r="95" spans="1:15" ht="72.5" x14ac:dyDescent="0.35">
      <c r="A95" s="16" t="s">
        <v>1084</v>
      </c>
      <c r="B95" s="2" t="s">
        <v>2477</v>
      </c>
      <c r="C95" s="6" t="s">
        <v>2938</v>
      </c>
      <c r="D95" s="6" t="s">
        <v>2719</v>
      </c>
      <c r="E95" s="2" t="s">
        <v>741</v>
      </c>
      <c r="F95" s="16" t="s">
        <v>1619</v>
      </c>
      <c r="G95" s="2" t="s">
        <v>56</v>
      </c>
      <c r="H95" s="3" t="s">
        <v>61</v>
      </c>
      <c r="I95" s="6" t="s">
        <v>76</v>
      </c>
      <c r="J95" s="6" t="s">
        <v>1607</v>
      </c>
      <c r="K95" s="7">
        <v>45489</v>
      </c>
      <c r="L95" s="7">
        <v>45930</v>
      </c>
      <c r="M95" s="8">
        <v>1436506.93</v>
      </c>
      <c r="N95" s="8">
        <v>541980.15</v>
      </c>
      <c r="O95" s="12">
        <f>N95/M95</f>
        <v>0.37729031352462744</v>
      </c>
    </row>
    <row r="96" spans="1:15" ht="72.5" x14ac:dyDescent="0.35">
      <c r="A96" s="16" t="s">
        <v>1084</v>
      </c>
      <c r="B96" s="2" t="s">
        <v>2534</v>
      </c>
      <c r="C96" s="6" t="s">
        <v>2968</v>
      </c>
      <c r="D96" s="6" t="s">
        <v>2774</v>
      </c>
      <c r="E96" s="2" t="s">
        <v>3248</v>
      </c>
      <c r="F96" s="16" t="s">
        <v>1619</v>
      </c>
      <c r="G96" s="2" t="s">
        <v>55</v>
      </c>
      <c r="H96" s="3" t="s">
        <v>57</v>
      </c>
      <c r="I96" s="6" t="s">
        <v>72</v>
      </c>
      <c r="J96" s="6" t="s">
        <v>1595</v>
      </c>
      <c r="K96" s="7">
        <v>45689</v>
      </c>
      <c r="L96" s="7">
        <v>46053</v>
      </c>
      <c r="M96" s="8">
        <v>118638.6</v>
      </c>
      <c r="N96" s="8">
        <v>45273.599999999999</v>
      </c>
      <c r="O96" s="12">
        <f>N96/M96</f>
        <v>0.38160935816842068</v>
      </c>
    </row>
    <row r="97" spans="1:15" ht="58" x14ac:dyDescent="0.35">
      <c r="A97" s="16" t="s">
        <v>1084</v>
      </c>
      <c r="B97" s="2" t="s">
        <v>2538</v>
      </c>
      <c r="C97" s="6" t="s">
        <v>2972</v>
      </c>
      <c r="D97" s="6" t="s">
        <v>2778</v>
      </c>
      <c r="E97" s="2" t="s">
        <v>54</v>
      </c>
      <c r="F97" s="16" t="s">
        <v>1619</v>
      </c>
      <c r="G97" s="2" t="s">
        <v>55</v>
      </c>
      <c r="H97" s="3" t="s">
        <v>57</v>
      </c>
      <c r="I97" s="6" t="s">
        <v>72</v>
      </c>
      <c r="J97" s="6" t="s">
        <v>1595</v>
      </c>
      <c r="K97" s="7">
        <v>45717</v>
      </c>
      <c r="L97" s="7">
        <v>46112</v>
      </c>
      <c r="M97" s="8">
        <v>179200</v>
      </c>
      <c r="N97" s="8">
        <v>107520</v>
      </c>
      <c r="O97" s="12">
        <f>N97/M97</f>
        <v>0.6</v>
      </c>
    </row>
    <row r="98" spans="1:15" ht="58" x14ac:dyDescent="0.35">
      <c r="A98" s="16" t="s">
        <v>1084</v>
      </c>
      <c r="B98" s="2" t="s">
        <v>1132</v>
      </c>
      <c r="C98" s="6" t="s">
        <v>137</v>
      </c>
      <c r="D98" s="6" t="s">
        <v>258</v>
      </c>
      <c r="E98" s="2" t="s">
        <v>32</v>
      </c>
      <c r="F98" s="16" t="s">
        <v>1619</v>
      </c>
      <c r="G98" s="2" t="s">
        <v>55</v>
      </c>
      <c r="H98" s="3" t="s">
        <v>57</v>
      </c>
      <c r="I98" s="6" t="s">
        <v>72</v>
      </c>
      <c r="J98" s="6" t="s">
        <v>1588</v>
      </c>
      <c r="K98" s="7">
        <v>44732</v>
      </c>
      <c r="L98" s="7">
        <v>45565</v>
      </c>
      <c r="M98" s="8">
        <v>580569.5</v>
      </c>
      <c r="N98" s="8">
        <v>348341</v>
      </c>
      <c r="O98" s="12">
        <f>N98/M98</f>
        <v>0.59999879428733338</v>
      </c>
    </row>
    <row r="99" spans="1:15" ht="58" x14ac:dyDescent="0.35">
      <c r="A99" s="16" t="s">
        <v>1084</v>
      </c>
      <c r="B99" s="2" t="s">
        <v>2521</v>
      </c>
      <c r="C99" s="6" t="s">
        <v>137</v>
      </c>
      <c r="D99" s="6" t="s">
        <v>258</v>
      </c>
      <c r="E99" s="2" t="s">
        <v>32</v>
      </c>
      <c r="F99" s="16" t="s">
        <v>1619</v>
      </c>
      <c r="G99" s="2" t="s">
        <v>55</v>
      </c>
      <c r="H99" s="3" t="s">
        <v>57</v>
      </c>
      <c r="I99" s="6" t="s">
        <v>72</v>
      </c>
      <c r="J99" s="6" t="s">
        <v>1588</v>
      </c>
      <c r="K99" s="7">
        <v>45463</v>
      </c>
      <c r="L99" s="7">
        <v>46295</v>
      </c>
      <c r="M99" s="8">
        <v>676599</v>
      </c>
      <c r="N99" s="8">
        <v>405959.4</v>
      </c>
      <c r="O99" s="12">
        <f>N99/M99</f>
        <v>0.60000000000000009</v>
      </c>
    </row>
    <row r="100" spans="1:15" ht="58" x14ac:dyDescent="0.35">
      <c r="A100" s="16" t="s">
        <v>1084</v>
      </c>
      <c r="B100" s="2" t="s">
        <v>2546</v>
      </c>
      <c r="C100" s="6" t="s">
        <v>2977</v>
      </c>
      <c r="D100" s="6" t="s">
        <v>2786</v>
      </c>
      <c r="E100" s="2" t="s">
        <v>3284</v>
      </c>
      <c r="F100" s="16" t="s">
        <v>1619</v>
      </c>
      <c r="G100" s="2" t="s">
        <v>55</v>
      </c>
      <c r="H100" s="3" t="s">
        <v>57</v>
      </c>
      <c r="I100" s="6" t="s">
        <v>72</v>
      </c>
      <c r="J100" s="6"/>
      <c r="K100" s="7">
        <v>45839</v>
      </c>
      <c r="L100" s="7">
        <v>46203</v>
      </c>
      <c r="M100" s="8">
        <v>50000</v>
      </c>
      <c r="N100" s="8">
        <v>30000</v>
      </c>
      <c r="O100" s="12">
        <f>N100/M100</f>
        <v>0.6</v>
      </c>
    </row>
    <row r="101" spans="1:15" ht="58" x14ac:dyDescent="0.35">
      <c r="A101" s="16" t="s">
        <v>1084</v>
      </c>
      <c r="B101" s="2" t="s">
        <v>2417</v>
      </c>
      <c r="C101" s="6" t="s">
        <v>2886</v>
      </c>
      <c r="D101" s="6" t="s">
        <v>2659</v>
      </c>
      <c r="E101" s="2" t="s">
        <v>3054</v>
      </c>
      <c r="F101" s="16" t="s">
        <v>1619</v>
      </c>
      <c r="G101" s="2" t="s">
        <v>56</v>
      </c>
      <c r="H101" s="3" t="s">
        <v>58</v>
      </c>
      <c r="I101" s="6" t="s">
        <v>73</v>
      </c>
      <c r="J101" s="6" t="s">
        <v>1586</v>
      </c>
      <c r="K101" s="7">
        <v>45160</v>
      </c>
      <c r="L101" s="7">
        <v>45930</v>
      </c>
      <c r="M101" s="8">
        <v>216868.38</v>
      </c>
      <c r="N101" s="8">
        <v>43373.67</v>
      </c>
      <c r="O101" s="12">
        <f>N101/M101</f>
        <v>0.19999997233344943</v>
      </c>
    </row>
    <row r="102" spans="1:15" ht="101.5" x14ac:dyDescent="0.35">
      <c r="A102" s="16" t="s">
        <v>1084</v>
      </c>
      <c r="B102" s="2" t="s">
        <v>1133</v>
      </c>
      <c r="C102" s="6" t="s">
        <v>123</v>
      </c>
      <c r="D102" s="6" t="s">
        <v>245</v>
      </c>
      <c r="E102" s="2" t="s">
        <v>26</v>
      </c>
      <c r="F102" s="16" t="s">
        <v>1619</v>
      </c>
      <c r="G102" s="2" t="s">
        <v>56</v>
      </c>
      <c r="H102" s="3" t="s">
        <v>66</v>
      </c>
      <c r="I102" s="6" t="s">
        <v>81</v>
      </c>
      <c r="J102" s="6" t="s">
        <v>1597</v>
      </c>
      <c r="K102" s="7">
        <v>44562</v>
      </c>
      <c r="L102" s="7">
        <v>45473</v>
      </c>
      <c r="M102" s="8">
        <v>64563.28</v>
      </c>
      <c r="N102" s="8">
        <v>33681.410000000003</v>
      </c>
      <c r="O102" s="12">
        <f>N102/M102</f>
        <v>0.52168058995763544</v>
      </c>
    </row>
    <row r="103" spans="1:15" ht="58" x14ac:dyDescent="0.35">
      <c r="A103" s="16" t="s">
        <v>1084</v>
      </c>
      <c r="B103" s="2" t="s">
        <v>1134</v>
      </c>
      <c r="C103" s="6" t="s">
        <v>178</v>
      </c>
      <c r="D103" s="6" t="s">
        <v>302</v>
      </c>
      <c r="E103" s="2" t="s">
        <v>3149</v>
      </c>
      <c r="F103" s="16" t="s">
        <v>1619</v>
      </c>
      <c r="G103" s="2" t="s">
        <v>55</v>
      </c>
      <c r="H103" s="3" t="s">
        <v>57</v>
      </c>
      <c r="I103" s="6" t="s">
        <v>72</v>
      </c>
      <c r="J103" s="6" t="s">
        <v>1595</v>
      </c>
      <c r="K103" s="7">
        <v>45170</v>
      </c>
      <c r="L103" s="7">
        <v>45626</v>
      </c>
      <c r="M103" s="8">
        <v>50000</v>
      </c>
      <c r="N103" s="8">
        <v>30000</v>
      </c>
      <c r="O103" s="12">
        <f>N103/M103</f>
        <v>0.6</v>
      </c>
    </row>
    <row r="104" spans="1:15" ht="58" x14ac:dyDescent="0.35">
      <c r="A104" s="16" t="s">
        <v>1084</v>
      </c>
      <c r="B104" s="2" t="s">
        <v>2536</v>
      </c>
      <c r="C104" s="6" t="s">
        <v>2970</v>
      </c>
      <c r="D104" s="6" t="s">
        <v>2776</v>
      </c>
      <c r="E104" s="2" t="s">
        <v>3252</v>
      </c>
      <c r="F104" s="16" t="s">
        <v>1619</v>
      </c>
      <c r="G104" s="2" t="s">
        <v>55</v>
      </c>
      <c r="H104" s="3" t="s">
        <v>57</v>
      </c>
      <c r="I104" s="6" t="s">
        <v>72</v>
      </c>
      <c r="J104" s="6" t="s">
        <v>1595</v>
      </c>
      <c r="K104" s="7">
        <v>45658</v>
      </c>
      <c r="L104" s="7">
        <v>46112</v>
      </c>
      <c r="M104" s="8">
        <v>50000</v>
      </c>
      <c r="N104" s="8">
        <v>30000</v>
      </c>
      <c r="O104" s="12">
        <f>N104/M104</f>
        <v>0.6</v>
      </c>
    </row>
    <row r="105" spans="1:15" ht="58" x14ac:dyDescent="0.35">
      <c r="A105" s="16" t="s">
        <v>1084</v>
      </c>
      <c r="B105" s="2" t="s">
        <v>1135</v>
      </c>
      <c r="C105" s="6" t="s">
        <v>197</v>
      </c>
      <c r="D105" s="6" t="s">
        <v>323</v>
      </c>
      <c r="E105" s="2" t="s">
        <v>8</v>
      </c>
      <c r="F105" s="16" t="s">
        <v>1619</v>
      </c>
      <c r="G105" s="2" t="s">
        <v>55</v>
      </c>
      <c r="H105" s="3" t="s">
        <v>57</v>
      </c>
      <c r="I105" s="6" t="s">
        <v>72</v>
      </c>
      <c r="J105" s="6" t="s">
        <v>1595</v>
      </c>
      <c r="K105" s="7">
        <v>45061</v>
      </c>
      <c r="L105" s="7">
        <v>45488</v>
      </c>
      <c r="M105" s="8">
        <v>50000</v>
      </c>
      <c r="N105" s="8">
        <v>30000</v>
      </c>
      <c r="O105" s="12">
        <f>N105/M105</f>
        <v>0.6</v>
      </c>
    </row>
    <row r="106" spans="1:15" ht="58" x14ac:dyDescent="0.35">
      <c r="A106" s="16" t="s">
        <v>1084</v>
      </c>
      <c r="B106" s="2" t="s">
        <v>2027</v>
      </c>
      <c r="C106" s="6" t="s">
        <v>197</v>
      </c>
      <c r="D106" s="6" t="s">
        <v>2248</v>
      </c>
      <c r="E106" s="2" t="s">
        <v>49</v>
      </c>
      <c r="F106" s="16" t="s">
        <v>1619</v>
      </c>
      <c r="G106" s="2" t="s">
        <v>55</v>
      </c>
      <c r="H106" s="3" t="s">
        <v>57</v>
      </c>
      <c r="I106" s="6" t="s">
        <v>72</v>
      </c>
      <c r="J106" s="6" t="s">
        <v>1595</v>
      </c>
      <c r="K106" s="7">
        <v>45488</v>
      </c>
      <c r="L106" s="7">
        <v>45838</v>
      </c>
      <c r="M106" s="8">
        <v>100742.98</v>
      </c>
      <c r="N106" s="8">
        <v>47200</v>
      </c>
      <c r="O106" s="12">
        <f>N106/M106</f>
        <v>0.46851899755198828</v>
      </c>
    </row>
    <row r="107" spans="1:15" ht="58" x14ac:dyDescent="0.35">
      <c r="A107" s="16" t="s">
        <v>1084</v>
      </c>
      <c r="B107" s="2" t="s">
        <v>2611</v>
      </c>
      <c r="C107" s="6" t="s">
        <v>3029</v>
      </c>
      <c r="D107" s="6" t="s">
        <v>2844</v>
      </c>
      <c r="E107" s="2" t="s">
        <v>791</v>
      </c>
      <c r="F107" s="16" t="s">
        <v>1619</v>
      </c>
      <c r="G107" s="2" t="s">
        <v>55</v>
      </c>
      <c r="H107" s="3" t="s">
        <v>59</v>
      </c>
      <c r="I107" s="6" t="s">
        <v>74</v>
      </c>
      <c r="J107" s="6" t="s">
        <v>1587</v>
      </c>
      <c r="K107" s="7">
        <v>45628</v>
      </c>
      <c r="L107" s="7">
        <v>45757</v>
      </c>
      <c r="M107" s="8">
        <v>46960.87</v>
      </c>
      <c r="N107" s="8">
        <v>9392.17</v>
      </c>
      <c r="O107" s="12">
        <f>N107/M107</f>
        <v>0.19999991482270238</v>
      </c>
    </row>
    <row r="108" spans="1:15" ht="72.5" x14ac:dyDescent="0.35">
      <c r="A108" s="16" t="s">
        <v>1084</v>
      </c>
      <c r="B108" s="2" t="s">
        <v>2528</v>
      </c>
      <c r="C108" s="6" t="s">
        <v>2963</v>
      </c>
      <c r="D108" s="6" t="s">
        <v>2768</v>
      </c>
      <c r="E108" s="2" t="s">
        <v>685</v>
      </c>
      <c r="F108" s="16" t="s">
        <v>1619</v>
      </c>
      <c r="G108" s="2" t="s">
        <v>55</v>
      </c>
      <c r="H108" s="3" t="s">
        <v>68</v>
      </c>
      <c r="I108" s="6" t="s">
        <v>83</v>
      </c>
      <c r="J108" s="6" t="s">
        <v>1612</v>
      </c>
      <c r="K108" s="7">
        <v>45536</v>
      </c>
      <c r="L108" s="7">
        <v>45900</v>
      </c>
      <c r="M108" s="8">
        <v>126145.77</v>
      </c>
      <c r="N108" s="8">
        <v>75687.460000000006</v>
      </c>
      <c r="O108" s="12">
        <f>N108/M108</f>
        <v>0.59999998414532651</v>
      </c>
    </row>
    <row r="109" spans="1:15" ht="58" x14ac:dyDescent="0.35">
      <c r="A109" s="16" t="s">
        <v>1084</v>
      </c>
      <c r="B109" s="2" t="s">
        <v>2618</v>
      </c>
      <c r="C109" s="6" t="s">
        <v>2963</v>
      </c>
      <c r="D109" s="6" t="s">
        <v>2849</v>
      </c>
      <c r="E109" s="2" t="s">
        <v>53</v>
      </c>
      <c r="F109" s="16" t="s">
        <v>1619</v>
      </c>
      <c r="G109" s="2" t="s">
        <v>55</v>
      </c>
      <c r="H109" s="3" t="s">
        <v>59</v>
      </c>
      <c r="I109" s="6" t="s">
        <v>74</v>
      </c>
      <c r="J109" s="6" t="s">
        <v>1587</v>
      </c>
      <c r="K109" s="7">
        <v>45729</v>
      </c>
      <c r="L109" s="7">
        <v>46092</v>
      </c>
      <c r="M109" s="8">
        <v>148139.35</v>
      </c>
      <c r="N109" s="8">
        <v>29627.87</v>
      </c>
      <c r="O109" s="12">
        <f>N109/M109</f>
        <v>0.19999999999999998</v>
      </c>
    </row>
    <row r="110" spans="1:15" ht="72.5" x14ac:dyDescent="0.35">
      <c r="A110" s="16" t="s">
        <v>1084</v>
      </c>
      <c r="B110" s="2" t="s">
        <v>1136</v>
      </c>
      <c r="C110" s="6" t="s">
        <v>600</v>
      </c>
      <c r="D110" s="6" t="s">
        <v>416</v>
      </c>
      <c r="E110" s="2" t="s">
        <v>25</v>
      </c>
      <c r="F110" s="16" t="s">
        <v>1619</v>
      </c>
      <c r="G110" s="2" t="s">
        <v>56</v>
      </c>
      <c r="H110" s="3" t="s">
        <v>70</v>
      </c>
      <c r="I110" s="6" t="s">
        <v>85</v>
      </c>
      <c r="J110" s="6" t="s">
        <v>1598</v>
      </c>
      <c r="K110" s="7">
        <v>44927</v>
      </c>
      <c r="L110" s="7">
        <v>45412</v>
      </c>
      <c r="M110" s="8">
        <v>76560.88</v>
      </c>
      <c r="N110" s="8">
        <v>32028.04</v>
      </c>
      <c r="O110" s="12">
        <f>N110/M110</f>
        <v>0.41833427201986184</v>
      </c>
    </row>
    <row r="111" spans="1:15" ht="72.5" x14ac:dyDescent="0.35">
      <c r="A111" s="16" t="s">
        <v>1084</v>
      </c>
      <c r="B111" s="2" t="s">
        <v>1137</v>
      </c>
      <c r="C111" s="6" t="s">
        <v>600</v>
      </c>
      <c r="D111" s="6" t="s">
        <v>424</v>
      </c>
      <c r="E111" s="2" t="s">
        <v>3166</v>
      </c>
      <c r="F111" s="16" t="s">
        <v>1619</v>
      </c>
      <c r="G111" s="2" t="s">
        <v>56</v>
      </c>
      <c r="H111" s="3" t="s">
        <v>70</v>
      </c>
      <c r="I111" s="6" t="s">
        <v>85</v>
      </c>
      <c r="J111" s="6" t="s">
        <v>1598</v>
      </c>
      <c r="K111" s="7">
        <v>44927</v>
      </c>
      <c r="L111" s="7">
        <v>45412</v>
      </c>
      <c r="M111" s="8">
        <v>174119.27</v>
      </c>
      <c r="N111" s="8">
        <v>49183.3</v>
      </c>
      <c r="O111" s="12">
        <f>N111/M111</f>
        <v>0.28246902252691508</v>
      </c>
    </row>
    <row r="112" spans="1:15" ht="72.5" x14ac:dyDescent="0.35">
      <c r="A112" s="16" t="s">
        <v>1084</v>
      </c>
      <c r="B112" s="2" t="s">
        <v>2028</v>
      </c>
      <c r="C112" s="6" t="s">
        <v>600</v>
      </c>
      <c r="D112" s="6" t="s">
        <v>2249</v>
      </c>
      <c r="E112" s="2" t="s">
        <v>25</v>
      </c>
      <c r="F112" s="16" t="s">
        <v>1619</v>
      </c>
      <c r="G112" s="2" t="s">
        <v>56</v>
      </c>
      <c r="H112" s="3" t="s">
        <v>70</v>
      </c>
      <c r="I112" s="6" t="s">
        <v>85</v>
      </c>
      <c r="J112" s="6" t="s">
        <v>1598</v>
      </c>
      <c r="K112" s="7">
        <v>45292</v>
      </c>
      <c r="L112" s="7">
        <v>45777</v>
      </c>
      <c r="M112" s="8">
        <v>54094.21</v>
      </c>
      <c r="N112" s="8">
        <v>32456.52</v>
      </c>
      <c r="O112" s="12">
        <f>N112/M112</f>
        <v>0.59999988908239898</v>
      </c>
    </row>
    <row r="113" spans="1:15" ht="72.5" x14ac:dyDescent="0.35">
      <c r="A113" s="16" t="s">
        <v>1084</v>
      </c>
      <c r="B113" s="2" t="s">
        <v>1632</v>
      </c>
      <c r="C113" s="6" t="s">
        <v>600</v>
      </c>
      <c r="D113" s="6" t="s">
        <v>1860</v>
      </c>
      <c r="E113" s="2" t="s">
        <v>3166</v>
      </c>
      <c r="F113" s="16" t="s">
        <v>1619</v>
      </c>
      <c r="G113" s="2" t="s">
        <v>56</v>
      </c>
      <c r="H113" s="3" t="s">
        <v>70</v>
      </c>
      <c r="I113" s="6" t="s">
        <v>85</v>
      </c>
      <c r="J113" s="6" t="s">
        <v>1598</v>
      </c>
      <c r="K113" s="7">
        <v>45292</v>
      </c>
      <c r="L113" s="7">
        <v>45777</v>
      </c>
      <c r="M113" s="8">
        <v>160683.6</v>
      </c>
      <c r="N113" s="8">
        <v>59753.4</v>
      </c>
      <c r="O113" s="12">
        <f>N113/M113</f>
        <v>0.37186993569972293</v>
      </c>
    </row>
    <row r="114" spans="1:15" ht="58" x14ac:dyDescent="0.35">
      <c r="A114" s="16" t="s">
        <v>1084</v>
      </c>
      <c r="B114" s="2" t="s">
        <v>1138</v>
      </c>
      <c r="C114" s="6" t="s">
        <v>970</v>
      </c>
      <c r="D114" s="6" t="s">
        <v>816</v>
      </c>
      <c r="E114" s="2" t="s">
        <v>3192</v>
      </c>
      <c r="F114" s="16" t="s">
        <v>1619</v>
      </c>
      <c r="G114" s="2" t="s">
        <v>55</v>
      </c>
      <c r="H114" s="3" t="s">
        <v>57</v>
      </c>
      <c r="I114" s="6" t="s">
        <v>72</v>
      </c>
      <c r="J114" s="6" t="s">
        <v>1595</v>
      </c>
      <c r="K114" s="7">
        <v>45292</v>
      </c>
      <c r="L114" s="7">
        <v>45657</v>
      </c>
      <c r="M114" s="8">
        <v>179036.2</v>
      </c>
      <c r="N114" s="8">
        <v>80000</v>
      </c>
      <c r="O114" s="12">
        <f>N114/M114</f>
        <v>0.44683700838154516</v>
      </c>
    </row>
    <row r="115" spans="1:15" ht="58" x14ac:dyDescent="0.35">
      <c r="A115" s="16" t="s">
        <v>1084</v>
      </c>
      <c r="B115" s="2" t="s">
        <v>2545</v>
      </c>
      <c r="C115" s="6" t="s">
        <v>970</v>
      </c>
      <c r="D115" s="6" t="s">
        <v>2785</v>
      </c>
      <c r="E115" s="2" t="s">
        <v>685</v>
      </c>
      <c r="F115" s="16" t="s">
        <v>1619</v>
      </c>
      <c r="G115" s="2" t="s">
        <v>55</v>
      </c>
      <c r="H115" s="3" t="s">
        <v>57</v>
      </c>
      <c r="I115" s="6" t="s">
        <v>72</v>
      </c>
      <c r="J115" s="6"/>
      <c r="K115" s="7">
        <v>45658</v>
      </c>
      <c r="L115" s="7">
        <v>46022</v>
      </c>
      <c r="M115" s="8">
        <v>198800</v>
      </c>
      <c r="N115" s="8">
        <v>80000</v>
      </c>
      <c r="O115" s="12">
        <f>N115/M115</f>
        <v>0.4024144869215292</v>
      </c>
    </row>
    <row r="116" spans="1:15" ht="58" x14ac:dyDescent="0.35">
      <c r="A116" s="16" t="s">
        <v>1084</v>
      </c>
      <c r="B116" s="2" t="s">
        <v>1633</v>
      </c>
      <c r="C116" s="6" t="s">
        <v>1762</v>
      </c>
      <c r="D116" s="6" t="s">
        <v>1861</v>
      </c>
      <c r="E116" s="2" t="s">
        <v>685</v>
      </c>
      <c r="F116" s="16" t="s">
        <v>1619</v>
      </c>
      <c r="G116" s="2" t="s">
        <v>55</v>
      </c>
      <c r="H116" s="3" t="s">
        <v>57</v>
      </c>
      <c r="I116" s="6" t="s">
        <v>72</v>
      </c>
      <c r="J116" s="6" t="s">
        <v>1595</v>
      </c>
      <c r="K116" s="7">
        <v>45413</v>
      </c>
      <c r="L116" s="7">
        <v>45777</v>
      </c>
      <c r="M116" s="8">
        <v>89880</v>
      </c>
      <c r="N116" s="8">
        <v>54000</v>
      </c>
      <c r="O116" s="12">
        <f>N116/M116</f>
        <v>0.6008010680907877</v>
      </c>
    </row>
    <row r="117" spans="1:15" ht="58" x14ac:dyDescent="0.35">
      <c r="A117" s="16" t="s">
        <v>1084</v>
      </c>
      <c r="B117" s="2" t="s">
        <v>2029</v>
      </c>
      <c r="C117" s="6" t="s">
        <v>2154</v>
      </c>
      <c r="D117" s="6" t="s">
        <v>2250</v>
      </c>
      <c r="E117" s="2" t="s">
        <v>11</v>
      </c>
      <c r="F117" s="16" t="s">
        <v>1619</v>
      </c>
      <c r="G117" s="2" t="s">
        <v>55</v>
      </c>
      <c r="H117" s="3" t="s">
        <v>71</v>
      </c>
      <c r="I117" s="6" t="s">
        <v>86</v>
      </c>
      <c r="J117" s="6" t="s">
        <v>1613</v>
      </c>
      <c r="K117" s="7">
        <v>45536</v>
      </c>
      <c r="L117" s="7">
        <v>45899</v>
      </c>
      <c r="M117" s="8">
        <v>66764.75</v>
      </c>
      <c r="N117" s="8">
        <v>40058.85</v>
      </c>
      <c r="O117" s="12">
        <f>N117/M117</f>
        <v>0.6</v>
      </c>
    </row>
    <row r="118" spans="1:15" ht="58" x14ac:dyDescent="0.35">
      <c r="A118" s="16" t="s">
        <v>1084</v>
      </c>
      <c r="B118" s="2" t="s">
        <v>1139</v>
      </c>
      <c r="C118" s="6" t="s">
        <v>670</v>
      </c>
      <c r="D118" s="6" t="s">
        <v>507</v>
      </c>
      <c r="E118" s="2" t="s">
        <v>3186</v>
      </c>
      <c r="F118" s="16" t="s">
        <v>1619</v>
      </c>
      <c r="G118" s="2" t="s">
        <v>55</v>
      </c>
      <c r="H118" s="3" t="s">
        <v>57</v>
      </c>
      <c r="I118" s="6" t="s">
        <v>72</v>
      </c>
      <c r="J118" s="6" t="s">
        <v>1595</v>
      </c>
      <c r="K118" s="7">
        <v>45292</v>
      </c>
      <c r="L118" s="7">
        <v>46022</v>
      </c>
      <c r="M118" s="8">
        <v>334292</v>
      </c>
      <c r="N118" s="8">
        <v>200575.2</v>
      </c>
      <c r="O118" s="12">
        <f>N118/M118</f>
        <v>0.60000000000000009</v>
      </c>
    </row>
    <row r="119" spans="1:15" ht="87" x14ac:dyDescent="0.35">
      <c r="A119" s="16" t="s">
        <v>1084</v>
      </c>
      <c r="B119" s="2" t="s">
        <v>2499</v>
      </c>
      <c r="C119" s="6" t="s">
        <v>670</v>
      </c>
      <c r="D119" s="6" t="s">
        <v>2741</v>
      </c>
      <c r="E119" s="2" t="s">
        <v>3268</v>
      </c>
      <c r="F119" s="16" t="s">
        <v>1619</v>
      </c>
      <c r="G119" s="2" t="s">
        <v>56</v>
      </c>
      <c r="H119" s="3" t="s">
        <v>752</v>
      </c>
      <c r="I119" s="6" t="s">
        <v>753</v>
      </c>
      <c r="J119" s="6" t="s">
        <v>1603</v>
      </c>
      <c r="K119" s="7">
        <v>45566</v>
      </c>
      <c r="L119" s="7">
        <v>46752</v>
      </c>
      <c r="M119" s="8">
        <v>796197.43</v>
      </c>
      <c r="N119" s="8">
        <v>318479</v>
      </c>
      <c r="O119" s="12">
        <f>N119/M119</f>
        <v>0.40000003516715693</v>
      </c>
    </row>
    <row r="120" spans="1:15" ht="58" x14ac:dyDescent="0.35">
      <c r="A120" s="16" t="s">
        <v>1084</v>
      </c>
      <c r="B120" s="2" t="s">
        <v>1634</v>
      </c>
      <c r="C120" s="6" t="s">
        <v>1763</v>
      </c>
      <c r="D120" s="6" t="s">
        <v>1862</v>
      </c>
      <c r="E120" s="2" t="s">
        <v>685</v>
      </c>
      <c r="F120" s="16" t="s">
        <v>1619</v>
      </c>
      <c r="G120" s="2" t="s">
        <v>55</v>
      </c>
      <c r="H120" s="3" t="s">
        <v>71</v>
      </c>
      <c r="I120" s="6" t="s">
        <v>86</v>
      </c>
      <c r="J120" s="6" t="s">
        <v>1613</v>
      </c>
      <c r="K120" s="7">
        <v>45505</v>
      </c>
      <c r="L120" s="7">
        <v>45869</v>
      </c>
      <c r="M120" s="8">
        <v>66075.8</v>
      </c>
      <c r="N120" s="8">
        <v>39000</v>
      </c>
      <c r="O120" s="12">
        <f>N120/M120</f>
        <v>0.59023121929662592</v>
      </c>
    </row>
    <row r="121" spans="1:15" ht="101.5" x14ac:dyDescent="0.35">
      <c r="A121" s="16" t="s">
        <v>1084</v>
      </c>
      <c r="B121" s="2" t="s">
        <v>1635</v>
      </c>
      <c r="C121" s="6" t="s">
        <v>1764</v>
      </c>
      <c r="D121" s="6" t="s">
        <v>1863</v>
      </c>
      <c r="E121" s="2" t="s">
        <v>3226</v>
      </c>
      <c r="F121" s="16" t="s">
        <v>1619</v>
      </c>
      <c r="G121" s="2" t="s">
        <v>55</v>
      </c>
      <c r="H121" s="3" t="s">
        <v>59</v>
      </c>
      <c r="I121" s="6" t="s">
        <v>74</v>
      </c>
      <c r="J121" s="6" t="s">
        <v>1587</v>
      </c>
      <c r="K121" s="7">
        <v>45505</v>
      </c>
      <c r="L121" s="7">
        <v>46022</v>
      </c>
      <c r="M121" s="8">
        <v>76512.160000000003</v>
      </c>
      <c r="N121" s="8">
        <v>45907.29</v>
      </c>
      <c r="O121" s="12">
        <f>N121/M121</f>
        <v>0.5999999215810925</v>
      </c>
    </row>
    <row r="122" spans="1:15" ht="58" x14ac:dyDescent="0.35">
      <c r="A122" s="16" t="s">
        <v>1084</v>
      </c>
      <c r="B122" s="2" t="s">
        <v>1140</v>
      </c>
      <c r="C122" s="6" t="s">
        <v>971</v>
      </c>
      <c r="D122" s="6" t="s">
        <v>817</v>
      </c>
      <c r="E122" s="2" t="s">
        <v>3202</v>
      </c>
      <c r="F122" s="16" t="s">
        <v>1619</v>
      </c>
      <c r="G122" s="2" t="s">
        <v>55</v>
      </c>
      <c r="H122" s="3" t="s">
        <v>57</v>
      </c>
      <c r="I122" s="6" t="s">
        <v>72</v>
      </c>
      <c r="J122" s="6" t="s">
        <v>1595</v>
      </c>
      <c r="K122" s="7">
        <v>45352</v>
      </c>
      <c r="L122" s="7">
        <v>45777</v>
      </c>
      <c r="M122" s="8">
        <v>50000</v>
      </c>
      <c r="N122" s="8">
        <v>30000</v>
      </c>
      <c r="O122" s="12">
        <f>N122/M122</f>
        <v>0.6</v>
      </c>
    </row>
    <row r="123" spans="1:15" ht="58" x14ac:dyDescent="0.35">
      <c r="A123" s="16" t="s">
        <v>1084</v>
      </c>
      <c r="B123" s="2" t="s">
        <v>2415</v>
      </c>
      <c r="C123" s="6" t="s">
        <v>2884</v>
      </c>
      <c r="D123" s="6" t="s">
        <v>2657</v>
      </c>
      <c r="E123" s="2" t="s">
        <v>3053</v>
      </c>
      <c r="F123" s="16" t="s">
        <v>1619</v>
      </c>
      <c r="G123" s="2" t="s">
        <v>56</v>
      </c>
      <c r="H123" s="3" t="s">
        <v>58</v>
      </c>
      <c r="I123" s="6" t="s">
        <v>73</v>
      </c>
      <c r="J123" s="6" t="s">
        <v>1586</v>
      </c>
      <c r="K123" s="7">
        <v>44875</v>
      </c>
      <c r="L123" s="7">
        <v>46295</v>
      </c>
      <c r="M123" s="8">
        <v>1189465</v>
      </c>
      <c r="N123" s="8">
        <v>400000</v>
      </c>
      <c r="O123" s="12">
        <f>N123/M123</f>
        <v>0.33628564102348535</v>
      </c>
    </row>
    <row r="124" spans="1:15" ht="58" x14ac:dyDescent="0.35">
      <c r="A124" s="16" t="s">
        <v>1084</v>
      </c>
      <c r="B124" s="2" t="s">
        <v>2430</v>
      </c>
      <c r="C124" s="6" t="s">
        <v>2900</v>
      </c>
      <c r="D124" s="6" t="s">
        <v>2672</v>
      </c>
      <c r="E124" s="2" t="s">
        <v>3062</v>
      </c>
      <c r="F124" s="16" t="s">
        <v>1619</v>
      </c>
      <c r="G124" s="2" t="s">
        <v>56</v>
      </c>
      <c r="H124" s="3" t="s">
        <v>58</v>
      </c>
      <c r="I124" s="6" t="s">
        <v>73</v>
      </c>
      <c r="J124" s="6" t="s">
        <v>1586</v>
      </c>
      <c r="K124" s="7">
        <v>45203</v>
      </c>
      <c r="L124" s="7">
        <v>45747</v>
      </c>
      <c r="M124" s="8">
        <v>593750</v>
      </c>
      <c r="N124" s="8">
        <v>207812</v>
      </c>
      <c r="O124" s="12">
        <f>N124/M124</f>
        <v>0.34999915789473685</v>
      </c>
    </row>
    <row r="125" spans="1:15" ht="58" x14ac:dyDescent="0.35">
      <c r="A125" s="16" t="s">
        <v>1084</v>
      </c>
      <c r="B125" s="2" t="s">
        <v>1141</v>
      </c>
      <c r="C125" s="6" t="s">
        <v>589</v>
      </c>
      <c r="D125" s="6" t="s">
        <v>404</v>
      </c>
      <c r="E125" s="2" t="s">
        <v>719</v>
      </c>
      <c r="F125" s="16" t="s">
        <v>1619</v>
      </c>
      <c r="G125" s="2" t="s">
        <v>56</v>
      </c>
      <c r="H125" s="3" t="s">
        <v>58</v>
      </c>
      <c r="I125" s="6" t="s">
        <v>73</v>
      </c>
      <c r="J125" s="6" t="s">
        <v>1586</v>
      </c>
      <c r="K125" s="7">
        <v>45078</v>
      </c>
      <c r="L125" s="7">
        <v>45473</v>
      </c>
      <c r="M125" s="8">
        <v>539000</v>
      </c>
      <c r="N125" s="8">
        <v>188650</v>
      </c>
      <c r="O125" s="12">
        <f>N125/M125</f>
        <v>0.35</v>
      </c>
    </row>
    <row r="126" spans="1:15" ht="58" x14ac:dyDescent="0.35">
      <c r="A126" s="16" t="s">
        <v>1084</v>
      </c>
      <c r="B126" s="2" t="s">
        <v>1142</v>
      </c>
      <c r="C126" s="6" t="s">
        <v>972</v>
      </c>
      <c r="D126" s="6" t="s">
        <v>818</v>
      </c>
      <c r="E126" s="2" t="s">
        <v>758</v>
      </c>
      <c r="F126" s="16" t="s">
        <v>1619</v>
      </c>
      <c r="G126" s="2" t="s">
        <v>56</v>
      </c>
      <c r="H126" s="3" t="s">
        <v>58</v>
      </c>
      <c r="I126" s="6" t="s">
        <v>73</v>
      </c>
      <c r="J126" s="6" t="s">
        <v>1586</v>
      </c>
      <c r="K126" s="7">
        <v>45261</v>
      </c>
      <c r="L126" s="7">
        <v>45960</v>
      </c>
      <c r="M126" s="8">
        <v>524215</v>
      </c>
      <c r="N126" s="8">
        <v>183475</v>
      </c>
      <c r="O126" s="12">
        <f>N126/M126</f>
        <v>0.34999952309643945</v>
      </c>
    </row>
    <row r="127" spans="1:15" ht="58" x14ac:dyDescent="0.35">
      <c r="A127" s="16" t="s">
        <v>1084</v>
      </c>
      <c r="B127" s="2" t="s">
        <v>1143</v>
      </c>
      <c r="C127" s="6" t="s">
        <v>186</v>
      </c>
      <c r="D127" s="6" t="s">
        <v>312</v>
      </c>
      <c r="E127" s="2" t="s">
        <v>19</v>
      </c>
      <c r="F127" s="16" t="s">
        <v>1619</v>
      </c>
      <c r="G127" s="2" t="s">
        <v>55</v>
      </c>
      <c r="H127" s="3" t="s">
        <v>57</v>
      </c>
      <c r="I127" s="6" t="s">
        <v>72</v>
      </c>
      <c r="J127" s="6" t="s">
        <v>1588</v>
      </c>
      <c r="K127" s="7">
        <v>45194</v>
      </c>
      <c r="L127" s="7">
        <v>45377</v>
      </c>
      <c r="M127" s="8">
        <v>128128</v>
      </c>
      <c r="N127" s="8">
        <v>76876.800000000003</v>
      </c>
      <c r="O127" s="12">
        <f>N127/M127</f>
        <v>0.6</v>
      </c>
    </row>
    <row r="128" spans="1:15" ht="58" x14ac:dyDescent="0.35">
      <c r="A128" s="16" t="s">
        <v>1084</v>
      </c>
      <c r="B128" s="2" t="s">
        <v>1636</v>
      </c>
      <c r="C128" s="6" t="s">
        <v>186</v>
      </c>
      <c r="D128" s="6" t="s">
        <v>312</v>
      </c>
      <c r="E128" s="2" t="s">
        <v>19</v>
      </c>
      <c r="F128" s="16" t="s">
        <v>1619</v>
      </c>
      <c r="G128" s="2" t="s">
        <v>55</v>
      </c>
      <c r="H128" s="3" t="s">
        <v>57</v>
      </c>
      <c r="I128" s="6" t="s">
        <v>72</v>
      </c>
      <c r="J128" s="6" t="s">
        <v>1588</v>
      </c>
      <c r="K128" s="7">
        <v>45439</v>
      </c>
      <c r="L128" s="7">
        <v>45665</v>
      </c>
      <c r="M128" s="8">
        <v>256256</v>
      </c>
      <c r="N128" s="8">
        <v>153753.60000000001</v>
      </c>
      <c r="O128" s="12">
        <f>N128/M128</f>
        <v>0.6</v>
      </c>
    </row>
    <row r="129" spans="1:15" ht="58" x14ac:dyDescent="0.35">
      <c r="A129" s="16" t="s">
        <v>1084</v>
      </c>
      <c r="B129" s="2" t="s">
        <v>1144</v>
      </c>
      <c r="C129" s="6" t="s">
        <v>571</v>
      </c>
      <c r="D129" s="6" t="s">
        <v>383</v>
      </c>
      <c r="E129" s="2" t="s">
        <v>712</v>
      </c>
      <c r="F129" s="16" t="s">
        <v>1619</v>
      </c>
      <c r="G129" s="2" t="s">
        <v>56</v>
      </c>
      <c r="H129" s="3" t="s">
        <v>58</v>
      </c>
      <c r="I129" s="6" t="s">
        <v>73</v>
      </c>
      <c r="J129" s="6" t="s">
        <v>1586</v>
      </c>
      <c r="K129" s="7">
        <v>44866</v>
      </c>
      <c r="L129" s="7">
        <v>45473</v>
      </c>
      <c r="M129" s="8">
        <v>783390.5</v>
      </c>
      <c r="N129" s="8">
        <v>235017.15</v>
      </c>
      <c r="O129" s="12">
        <f>N129/M129</f>
        <v>0.3</v>
      </c>
    </row>
    <row r="130" spans="1:15" ht="72.5" x14ac:dyDescent="0.35">
      <c r="A130" s="16" t="s">
        <v>1084</v>
      </c>
      <c r="B130" s="2" t="s">
        <v>1145</v>
      </c>
      <c r="C130" s="6" t="s">
        <v>538</v>
      </c>
      <c r="D130" s="6" t="s">
        <v>343</v>
      </c>
      <c r="E130" s="2" t="s">
        <v>48</v>
      </c>
      <c r="F130" s="16" t="s">
        <v>1619</v>
      </c>
      <c r="G130" s="2" t="s">
        <v>56</v>
      </c>
      <c r="H130" s="3" t="s">
        <v>70</v>
      </c>
      <c r="I130" s="6" t="s">
        <v>85</v>
      </c>
      <c r="J130" s="6" t="s">
        <v>1618</v>
      </c>
      <c r="K130" s="7">
        <v>44958</v>
      </c>
      <c r="L130" s="7">
        <v>46387</v>
      </c>
      <c r="M130" s="8">
        <v>434041.84</v>
      </c>
      <c r="N130" s="8">
        <v>260425.11</v>
      </c>
      <c r="O130" s="12">
        <f>N130/M130</f>
        <v>0.60000001382355206</v>
      </c>
    </row>
    <row r="131" spans="1:15" ht="58" x14ac:dyDescent="0.35">
      <c r="A131" s="16" t="s">
        <v>1084</v>
      </c>
      <c r="B131" s="2" t="s">
        <v>1146</v>
      </c>
      <c r="C131" s="6" t="s">
        <v>973</v>
      </c>
      <c r="D131" s="6" t="s">
        <v>819</v>
      </c>
      <c r="E131" s="2" t="s">
        <v>759</v>
      </c>
      <c r="F131" s="16" t="s">
        <v>1619</v>
      </c>
      <c r="G131" s="2" t="s">
        <v>56</v>
      </c>
      <c r="H131" s="3" t="s">
        <v>58</v>
      </c>
      <c r="I131" s="6" t="s">
        <v>73</v>
      </c>
      <c r="J131" s="6" t="s">
        <v>1586</v>
      </c>
      <c r="K131" s="7">
        <v>45170</v>
      </c>
      <c r="L131" s="7">
        <v>45838</v>
      </c>
      <c r="M131" s="8">
        <v>1086776</v>
      </c>
      <c r="N131" s="8">
        <v>380371.6</v>
      </c>
      <c r="O131" s="12">
        <f>N131/M131</f>
        <v>0.35</v>
      </c>
    </row>
    <row r="132" spans="1:15" ht="58" x14ac:dyDescent="0.35">
      <c r="A132" s="16" t="s">
        <v>1084</v>
      </c>
      <c r="B132" s="2" t="s">
        <v>2450</v>
      </c>
      <c r="C132" s="6" t="s">
        <v>2920</v>
      </c>
      <c r="D132" s="6" t="s">
        <v>2692</v>
      </c>
      <c r="E132" s="2" t="s">
        <v>3074</v>
      </c>
      <c r="F132" s="16" t="s">
        <v>1619</v>
      </c>
      <c r="G132" s="2" t="s">
        <v>56</v>
      </c>
      <c r="H132" s="3" t="s">
        <v>58</v>
      </c>
      <c r="I132" s="6" t="s">
        <v>73</v>
      </c>
      <c r="J132" s="6" t="s">
        <v>1586</v>
      </c>
      <c r="K132" s="7">
        <v>45519</v>
      </c>
      <c r="L132" s="7">
        <v>46265</v>
      </c>
      <c r="M132" s="8">
        <v>800000</v>
      </c>
      <c r="N132" s="8">
        <v>200000</v>
      </c>
      <c r="O132" s="12">
        <f>N132/M132</f>
        <v>0.25</v>
      </c>
    </row>
    <row r="133" spans="1:15" ht="58" x14ac:dyDescent="0.35">
      <c r="A133" s="16" t="s">
        <v>1084</v>
      </c>
      <c r="B133" s="2" t="s">
        <v>2420</v>
      </c>
      <c r="C133" s="6" t="s">
        <v>2890</v>
      </c>
      <c r="D133" s="6" t="s">
        <v>2662</v>
      </c>
      <c r="E133" s="2" t="s">
        <v>22</v>
      </c>
      <c r="F133" s="16" t="s">
        <v>1619</v>
      </c>
      <c r="G133" s="2" t="s">
        <v>56</v>
      </c>
      <c r="H133" s="3" t="s">
        <v>58</v>
      </c>
      <c r="I133" s="6" t="s">
        <v>73</v>
      </c>
      <c r="J133" s="6" t="s">
        <v>1586</v>
      </c>
      <c r="K133" s="7">
        <v>45373</v>
      </c>
      <c r="L133" s="7">
        <v>45777</v>
      </c>
      <c r="M133" s="8">
        <v>337000</v>
      </c>
      <c r="N133" s="8">
        <v>117950</v>
      </c>
      <c r="O133" s="12">
        <f>N133/M133</f>
        <v>0.35</v>
      </c>
    </row>
    <row r="134" spans="1:15" ht="58" x14ac:dyDescent="0.35">
      <c r="A134" s="16" t="s">
        <v>1084</v>
      </c>
      <c r="B134" s="2" t="s">
        <v>1147</v>
      </c>
      <c r="C134" s="6" t="s">
        <v>668</v>
      </c>
      <c r="D134" s="6" t="s">
        <v>505</v>
      </c>
      <c r="E134" s="2" t="s">
        <v>696</v>
      </c>
      <c r="F134" s="16" t="s">
        <v>1619</v>
      </c>
      <c r="G134" s="2" t="s">
        <v>55</v>
      </c>
      <c r="H134" s="3" t="s">
        <v>57</v>
      </c>
      <c r="I134" s="6" t="s">
        <v>72</v>
      </c>
      <c r="J134" s="6" t="s">
        <v>1595</v>
      </c>
      <c r="K134" s="7">
        <v>45292</v>
      </c>
      <c r="L134" s="7">
        <v>45657</v>
      </c>
      <c r="M134" s="8">
        <v>35650</v>
      </c>
      <c r="N134" s="8">
        <v>21390</v>
      </c>
      <c r="O134" s="12">
        <f>N134/M134</f>
        <v>0.6</v>
      </c>
    </row>
    <row r="135" spans="1:15" ht="58" x14ac:dyDescent="0.35">
      <c r="A135" s="16" t="s">
        <v>1084</v>
      </c>
      <c r="B135" s="2" t="s">
        <v>2461</v>
      </c>
      <c r="C135" s="6" t="s">
        <v>2930</v>
      </c>
      <c r="D135" s="6" t="s">
        <v>2703</v>
      </c>
      <c r="E135" s="2" t="s">
        <v>3271</v>
      </c>
      <c r="F135" s="16" t="s">
        <v>1619</v>
      </c>
      <c r="G135" s="2" t="s">
        <v>56</v>
      </c>
      <c r="H135" s="3" t="s">
        <v>58</v>
      </c>
      <c r="I135" s="6" t="s">
        <v>73</v>
      </c>
      <c r="J135" s="6" t="s">
        <v>1586</v>
      </c>
      <c r="K135" s="7">
        <v>45566</v>
      </c>
      <c r="L135" s="7">
        <v>45838</v>
      </c>
      <c r="M135" s="8">
        <v>146315.49</v>
      </c>
      <c r="N135" s="8">
        <v>58526.2</v>
      </c>
      <c r="O135" s="12">
        <f>N135/M135</f>
        <v>0.40000002733818546</v>
      </c>
    </row>
    <row r="136" spans="1:15" ht="58" x14ac:dyDescent="0.35">
      <c r="A136" s="16" t="s">
        <v>1084</v>
      </c>
      <c r="B136" s="2" t="s">
        <v>2464</v>
      </c>
      <c r="C136" s="6" t="s">
        <v>2933</v>
      </c>
      <c r="D136" s="6" t="s">
        <v>2706</v>
      </c>
      <c r="E136" s="2" t="s">
        <v>3276</v>
      </c>
      <c r="F136" s="16" t="s">
        <v>1619</v>
      </c>
      <c r="G136" s="2" t="s">
        <v>56</v>
      </c>
      <c r="H136" s="3" t="s">
        <v>58</v>
      </c>
      <c r="I136" s="6" t="s">
        <v>73</v>
      </c>
      <c r="J136" s="6" t="s">
        <v>1586</v>
      </c>
      <c r="K136" s="7">
        <v>45658</v>
      </c>
      <c r="L136" s="7">
        <v>45838</v>
      </c>
      <c r="M136" s="8">
        <v>25850.7</v>
      </c>
      <c r="N136" s="8">
        <v>10340.280000000001</v>
      </c>
      <c r="O136" s="12">
        <f>N136/M136</f>
        <v>0.4</v>
      </c>
    </row>
    <row r="137" spans="1:15" ht="58" x14ac:dyDescent="0.35">
      <c r="A137" s="16" t="s">
        <v>1084</v>
      </c>
      <c r="B137" s="2" t="s">
        <v>1148</v>
      </c>
      <c r="C137" s="6" t="s">
        <v>679</v>
      </c>
      <c r="D137" s="6" t="s">
        <v>517</v>
      </c>
      <c r="E137" s="2" t="s">
        <v>8</v>
      </c>
      <c r="F137" s="16" t="s">
        <v>1619</v>
      </c>
      <c r="G137" s="2" t="s">
        <v>55</v>
      </c>
      <c r="H137" s="3" t="s">
        <v>57</v>
      </c>
      <c r="I137" s="6" t="s">
        <v>72</v>
      </c>
      <c r="J137" s="6" t="s">
        <v>1595</v>
      </c>
      <c r="K137" s="7">
        <v>44927</v>
      </c>
      <c r="L137" s="7">
        <v>45291</v>
      </c>
      <c r="M137" s="8">
        <v>76244</v>
      </c>
      <c r="N137" s="8">
        <v>45746</v>
      </c>
      <c r="O137" s="12">
        <f>N137/M137</f>
        <v>0.5999947536855359</v>
      </c>
    </row>
    <row r="138" spans="1:15" ht="58" x14ac:dyDescent="0.35">
      <c r="A138" s="16" t="s">
        <v>1084</v>
      </c>
      <c r="B138" s="2" t="s">
        <v>1149</v>
      </c>
      <c r="C138" s="6" t="s">
        <v>974</v>
      </c>
      <c r="D138" s="6" t="s">
        <v>820</v>
      </c>
      <c r="E138" s="2" t="s">
        <v>760</v>
      </c>
      <c r="F138" s="16" t="s">
        <v>1619</v>
      </c>
      <c r="G138" s="2" t="s">
        <v>56</v>
      </c>
      <c r="H138" s="3" t="s">
        <v>58</v>
      </c>
      <c r="I138" s="6" t="s">
        <v>73</v>
      </c>
      <c r="J138" s="6" t="s">
        <v>1586</v>
      </c>
      <c r="K138" s="7">
        <v>44727</v>
      </c>
      <c r="L138" s="7">
        <v>45838</v>
      </c>
      <c r="M138" s="8">
        <v>701218</v>
      </c>
      <c r="N138" s="8">
        <v>210365</v>
      </c>
      <c r="O138" s="12">
        <f>N138/M138</f>
        <v>0.29999942956398723</v>
      </c>
    </row>
    <row r="139" spans="1:15" ht="58" x14ac:dyDescent="0.35">
      <c r="A139" s="16" t="s">
        <v>1084</v>
      </c>
      <c r="B139" s="2" t="s">
        <v>2428</v>
      </c>
      <c r="C139" s="6" t="s">
        <v>2898</v>
      </c>
      <c r="D139" s="6" t="s">
        <v>2670</v>
      </c>
      <c r="E139" s="2" t="s">
        <v>712</v>
      </c>
      <c r="F139" s="16" t="s">
        <v>1619</v>
      </c>
      <c r="G139" s="2" t="s">
        <v>56</v>
      </c>
      <c r="H139" s="3" t="s">
        <v>58</v>
      </c>
      <c r="I139" s="6" t="s">
        <v>73</v>
      </c>
      <c r="J139" s="6" t="s">
        <v>1586</v>
      </c>
      <c r="K139" s="7">
        <v>45386</v>
      </c>
      <c r="L139" s="7">
        <v>46022</v>
      </c>
      <c r="M139" s="8">
        <v>5277420</v>
      </c>
      <c r="N139" s="8">
        <v>400000</v>
      </c>
      <c r="O139" s="12">
        <f>N139/M139</f>
        <v>7.5794611761049901E-2</v>
      </c>
    </row>
    <row r="140" spans="1:15" ht="58" x14ac:dyDescent="0.35">
      <c r="A140" s="16" t="s">
        <v>1084</v>
      </c>
      <c r="B140" s="2" t="s">
        <v>1150</v>
      </c>
      <c r="C140" s="6" t="s">
        <v>975</v>
      </c>
      <c r="D140" s="6" t="s">
        <v>821</v>
      </c>
      <c r="E140" s="2" t="s">
        <v>696</v>
      </c>
      <c r="F140" s="16" t="s">
        <v>1619</v>
      </c>
      <c r="G140" s="2" t="s">
        <v>56</v>
      </c>
      <c r="H140" s="3" t="s">
        <v>58</v>
      </c>
      <c r="I140" s="6" t="s">
        <v>73</v>
      </c>
      <c r="J140" s="6" t="s">
        <v>1586</v>
      </c>
      <c r="K140" s="7">
        <v>45139</v>
      </c>
      <c r="L140" s="7">
        <v>45747</v>
      </c>
      <c r="M140" s="8">
        <v>272402</v>
      </c>
      <c r="N140" s="8">
        <v>95340.7</v>
      </c>
      <c r="O140" s="12">
        <f>N140/M140</f>
        <v>0.35</v>
      </c>
    </row>
    <row r="141" spans="1:15" ht="58" x14ac:dyDescent="0.35">
      <c r="A141" s="16" t="s">
        <v>1084</v>
      </c>
      <c r="B141" s="2" t="s">
        <v>2030</v>
      </c>
      <c r="C141" s="6" t="s">
        <v>2155</v>
      </c>
      <c r="D141" s="6" t="s">
        <v>2251</v>
      </c>
      <c r="E141" s="2" t="s">
        <v>2364</v>
      </c>
      <c r="F141" s="16" t="s">
        <v>1619</v>
      </c>
      <c r="G141" s="2" t="s">
        <v>56</v>
      </c>
      <c r="H141" s="3" t="s">
        <v>58</v>
      </c>
      <c r="I141" s="6" t="s">
        <v>73</v>
      </c>
      <c r="J141" s="6" t="s">
        <v>1586</v>
      </c>
      <c r="K141" s="7">
        <v>44972</v>
      </c>
      <c r="L141" s="7">
        <v>46022</v>
      </c>
      <c r="M141" s="8">
        <v>665216.67000000004</v>
      </c>
      <c r="N141" s="8">
        <v>66521.66</v>
      </c>
      <c r="O141" s="12">
        <f>N141/M141</f>
        <v>9.9999989477112777E-2</v>
      </c>
    </row>
    <row r="142" spans="1:15" ht="58" x14ac:dyDescent="0.35">
      <c r="A142" s="16" t="s">
        <v>1084</v>
      </c>
      <c r="B142" s="2" t="s">
        <v>1637</v>
      </c>
      <c r="C142" s="6" t="s">
        <v>1765</v>
      </c>
      <c r="D142" s="6" t="s">
        <v>1864</v>
      </c>
      <c r="E142" s="2" t="s">
        <v>1977</v>
      </c>
      <c r="F142" s="16" t="s">
        <v>1619</v>
      </c>
      <c r="G142" s="2" t="s">
        <v>56</v>
      </c>
      <c r="H142" s="3" t="s">
        <v>58</v>
      </c>
      <c r="I142" s="6" t="s">
        <v>73</v>
      </c>
      <c r="J142" s="6" t="s">
        <v>1586</v>
      </c>
      <c r="K142" s="7">
        <v>45122</v>
      </c>
      <c r="L142" s="7">
        <v>46022</v>
      </c>
      <c r="M142" s="8">
        <v>1885633</v>
      </c>
      <c r="N142" s="8">
        <v>188563.3</v>
      </c>
      <c r="O142" s="12">
        <f>N142/M142</f>
        <v>9.9999999999999992E-2</v>
      </c>
    </row>
    <row r="143" spans="1:15" ht="58" x14ac:dyDescent="0.35">
      <c r="A143" s="16" t="s">
        <v>1084</v>
      </c>
      <c r="B143" s="2" t="s">
        <v>2031</v>
      </c>
      <c r="C143" s="6" t="s">
        <v>2156</v>
      </c>
      <c r="D143" s="6" t="s">
        <v>2252</v>
      </c>
      <c r="E143" s="2" t="s">
        <v>2365</v>
      </c>
      <c r="F143" s="16" t="s">
        <v>1619</v>
      </c>
      <c r="G143" s="2" t="s">
        <v>56</v>
      </c>
      <c r="H143" s="3" t="s">
        <v>58</v>
      </c>
      <c r="I143" s="6" t="s">
        <v>73</v>
      </c>
      <c r="J143" s="6" t="s">
        <v>1586</v>
      </c>
      <c r="K143" s="7">
        <v>45292</v>
      </c>
      <c r="L143" s="7">
        <v>45838</v>
      </c>
      <c r="M143" s="8">
        <v>340023</v>
      </c>
      <c r="N143" s="8">
        <v>100000</v>
      </c>
      <c r="O143" s="12">
        <f>N143/M143</f>
        <v>0.29409775221087986</v>
      </c>
    </row>
    <row r="144" spans="1:15" ht="58" x14ac:dyDescent="0.35">
      <c r="A144" s="16" t="s">
        <v>1084</v>
      </c>
      <c r="B144" s="2" t="s">
        <v>2463</v>
      </c>
      <c r="C144" s="6" t="s">
        <v>2932</v>
      </c>
      <c r="D144" s="6" t="s">
        <v>2705</v>
      </c>
      <c r="E144" s="2" t="s">
        <v>3080</v>
      </c>
      <c r="F144" s="16" t="s">
        <v>1619</v>
      </c>
      <c r="G144" s="2" t="s">
        <v>56</v>
      </c>
      <c r="H144" s="3" t="s">
        <v>58</v>
      </c>
      <c r="I144" s="6" t="s">
        <v>73</v>
      </c>
      <c r="J144" s="6" t="s">
        <v>1586</v>
      </c>
      <c r="K144" s="7">
        <v>45292</v>
      </c>
      <c r="L144" s="7">
        <v>46022</v>
      </c>
      <c r="M144" s="8">
        <v>1392697.6</v>
      </c>
      <c r="N144" s="8">
        <v>280700</v>
      </c>
      <c r="O144" s="12">
        <f>N144/M144</f>
        <v>0.20155129153665519</v>
      </c>
    </row>
    <row r="145" spans="1:15" ht="58" x14ac:dyDescent="0.35">
      <c r="A145" s="16" t="s">
        <v>1084</v>
      </c>
      <c r="B145" s="2" t="s">
        <v>1638</v>
      </c>
      <c r="C145" s="6" t="s">
        <v>1766</v>
      </c>
      <c r="D145" s="6" t="s">
        <v>1865</v>
      </c>
      <c r="E145" s="2" t="s">
        <v>26</v>
      </c>
      <c r="F145" s="16" t="s">
        <v>1619</v>
      </c>
      <c r="G145" s="2" t="s">
        <v>56</v>
      </c>
      <c r="H145" s="3" t="s">
        <v>60</v>
      </c>
      <c r="I145" s="6" t="s">
        <v>75</v>
      </c>
      <c r="J145" s="6" t="s">
        <v>1593</v>
      </c>
      <c r="K145" s="7">
        <v>45047</v>
      </c>
      <c r="L145" s="7">
        <v>45443</v>
      </c>
      <c r="M145" s="8">
        <v>270985.74</v>
      </c>
      <c r="N145" s="8">
        <v>60000</v>
      </c>
      <c r="O145" s="12">
        <f>N145/M145</f>
        <v>0.22141386480336567</v>
      </c>
    </row>
    <row r="146" spans="1:15" ht="58" x14ac:dyDescent="0.35">
      <c r="A146" s="16" t="s">
        <v>1084</v>
      </c>
      <c r="B146" s="2" t="s">
        <v>1151</v>
      </c>
      <c r="C146" s="6" t="s">
        <v>92</v>
      </c>
      <c r="D146" s="6" t="s">
        <v>207</v>
      </c>
      <c r="E146" s="2" t="s">
        <v>6</v>
      </c>
      <c r="F146" s="16" t="s">
        <v>1619</v>
      </c>
      <c r="G146" s="2" t="s">
        <v>56</v>
      </c>
      <c r="H146" s="3" t="s">
        <v>60</v>
      </c>
      <c r="I146" s="6" t="s">
        <v>75</v>
      </c>
      <c r="J146" s="6" t="s">
        <v>1593</v>
      </c>
      <c r="K146" s="7">
        <v>44593</v>
      </c>
      <c r="L146" s="7">
        <v>46081</v>
      </c>
      <c r="M146" s="8">
        <v>357000</v>
      </c>
      <c r="N146" s="8">
        <v>214200</v>
      </c>
      <c r="O146" s="12">
        <f>N146/M146</f>
        <v>0.6</v>
      </c>
    </row>
    <row r="147" spans="1:15" ht="101.5" x14ac:dyDescent="0.35">
      <c r="A147" s="16" t="s">
        <v>1084</v>
      </c>
      <c r="B147" s="2" t="s">
        <v>1152</v>
      </c>
      <c r="C147" s="6" t="s">
        <v>134</v>
      </c>
      <c r="D147" s="6" t="s">
        <v>255</v>
      </c>
      <c r="E147" s="2" t="s">
        <v>3119</v>
      </c>
      <c r="F147" s="16" t="s">
        <v>1619</v>
      </c>
      <c r="G147" s="2" t="s">
        <v>56</v>
      </c>
      <c r="H147" s="3" t="s">
        <v>60</v>
      </c>
      <c r="I147" s="6" t="s">
        <v>75</v>
      </c>
      <c r="J147" s="6" t="s">
        <v>1599</v>
      </c>
      <c r="K147" s="7">
        <v>44562</v>
      </c>
      <c r="L147" s="7">
        <v>45657</v>
      </c>
      <c r="M147" s="8">
        <v>813162.95</v>
      </c>
      <c r="N147" s="8">
        <v>374432</v>
      </c>
      <c r="O147" s="12">
        <f>N147/M147</f>
        <v>0.46046367459314275</v>
      </c>
    </row>
    <row r="148" spans="1:15" ht="58" x14ac:dyDescent="0.35">
      <c r="A148" s="16" t="s">
        <v>1084</v>
      </c>
      <c r="B148" s="2" t="s">
        <v>2032</v>
      </c>
      <c r="C148" s="6" t="s">
        <v>2157</v>
      </c>
      <c r="D148" s="6" t="s">
        <v>2253</v>
      </c>
      <c r="E148" s="2" t="s">
        <v>8</v>
      </c>
      <c r="F148" s="16" t="s">
        <v>1619</v>
      </c>
      <c r="G148" s="2" t="s">
        <v>56</v>
      </c>
      <c r="H148" s="3" t="s">
        <v>60</v>
      </c>
      <c r="I148" s="6" t="s">
        <v>75</v>
      </c>
      <c r="J148" s="6" t="s">
        <v>1593</v>
      </c>
      <c r="K148" s="7">
        <v>45352</v>
      </c>
      <c r="L148" s="7">
        <v>46752</v>
      </c>
      <c r="M148" s="8">
        <v>203061.95</v>
      </c>
      <c r="N148" s="8">
        <v>121837.17</v>
      </c>
      <c r="O148" s="12">
        <f>N148/M148</f>
        <v>0.6</v>
      </c>
    </row>
    <row r="149" spans="1:15" ht="58" x14ac:dyDescent="0.35">
      <c r="A149" s="16" t="s">
        <v>1084</v>
      </c>
      <c r="B149" s="2" t="s">
        <v>1153</v>
      </c>
      <c r="C149" s="6" t="s">
        <v>976</v>
      </c>
      <c r="D149" s="6" t="s">
        <v>822</v>
      </c>
      <c r="E149" s="2" t="s">
        <v>761</v>
      </c>
      <c r="F149" s="16" t="s">
        <v>1619</v>
      </c>
      <c r="G149" s="2" t="s">
        <v>56</v>
      </c>
      <c r="H149" s="3" t="s">
        <v>58</v>
      </c>
      <c r="I149" s="6" t="s">
        <v>73</v>
      </c>
      <c r="J149" s="6" t="s">
        <v>1586</v>
      </c>
      <c r="K149" s="7">
        <v>44986</v>
      </c>
      <c r="L149" s="7">
        <v>46387</v>
      </c>
      <c r="M149" s="8">
        <v>8873048.6500000004</v>
      </c>
      <c r="N149" s="8">
        <v>1154609.73</v>
      </c>
      <c r="O149" s="12">
        <f>N149/M149</f>
        <v>0.13012548173056618</v>
      </c>
    </row>
    <row r="150" spans="1:15" ht="58" x14ac:dyDescent="0.35">
      <c r="A150" s="16" t="s">
        <v>1084</v>
      </c>
      <c r="B150" s="2" t="s">
        <v>2033</v>
      </c>
      <c r="C150" s="6" t="s">
        <v>2158</v>
      </c>
      <c r="D150" s="6" t="s">
        <v>2254</v>
      </c>
      <c r="E150" s="2" t="s">
        <v>712</v>
      </c>
      <c r="F150" s="16" t="s">
        <v>1619</v>
      </c>
      <c r="G150" s="2" t="s">
        <v>56</v>
      </c>
      <c r="H150" s="3" t="s">
        <v>58</v>
      </c>
      <c r="I150" s="6" t="s">
        <v>73</v>
      </c>
      <c r="J150" s="6" t="s">
        <v>1586</v>
      </c>
      <c r="K150" s="7">
        <v>45211</v>
      </c>
      <c r="L150" s="7">
        <v>46387</v>
      </c>
      <c r="M150" s="8">
        <v>1274750</v>
      </c>
      <c r="N150" s="8">
        <v>318687.5</v>
      </c>
      <c r="O150" s="12">
        <f>N150/M150</f>
        <v>0.25</v>
      </c>
    </row>
    <row r="151" spans="1:15" ht="58" x14ac:dyDescent="0.35">
      <c r="A151" s="16" t="s">
        <v>1084</v>
      </c>
      <c r="B151" s="2" t="s">
        <v>2034</v>
      </c>
      <c r="C151" s="6" t="s">
        <v>2159</v>
      </c>
      <c r="D151" s="6" t="s">
        <v>2255</v>
      </c>
      <c r="E151" s="2" t="s">
        <v>2366</v>
      </c>
      <c r="F151" s="16" t="s">
        <v>1619</v>
      </c>
      <c r="G151" s="2" t="s">
        <v>56</v>
      </c>
      <c r="H151" s="3" t="s">
        <v>58</v>
      </c>
      <c r="I151" s="6" t="s">
        <v>73</v>
      </c>
      <c r="J151" s="6" t="s">
        <v>1586</v>
      </c>
      <c r="K151" s="7">
        <v>45209</v>
      </c>
      <c r="L151" s="7">
        <v>45657</v>
      </c>
      <c r="M151" s="8">
        <v>602320</v>
      </c>
      <c r="N151" s="8">
        <v>60232</v>
      </c>
      <c r="O151" s="12">
        <f>N151/M151</f>
        <v>0.1</v>
      </c>
    </row>
    <row r="152" spans="1:15" ht="58" x14ac:dyDescent="0.35">
      <c r="A152" s="16" t="s">
        <v>1084</v>
      </c>
      <c r="B152" s="2" t="s">
        <v>1154</v>
      </c>
      <c r="C152" s="6" t="s">
        <v>151</v>
      </c>
      <c r="D152" s="6" t="s">
        <v>271</v>
      </c>
      <c r="E152" s="2" t="s">
        <v>39</v>
      </c>
      <c r="F152" s="16" t="s">
        <v>1619</v>
      </c>
      <c r="G152" s="2" t="s">
        <v>56</v>
      </c>
      <c r="H152" s="3" t="s">
        <v>58</v>
      </c>
      <c r="I152" s="6" t="s">
        <v>73</v>
      </c>
      <c r="J152" s="6" t="s">
        <v>1586</v>
      </c>
      <c r="K152" s="7">
        <v>44621</v>
      </c>
      <c r="L152" s="7">
        <v>45291</v>
      </c>
      <c r="M152" s="8">
        <v>418802</v>
      </c>
      <c r="N152" s="8">
        <v>83760</v>
      </c>
      <c r="O152" s="12">
        <f>N152/M152</f>
        <v>0.19999904489472353</v>
      </c>
    </row>
    <row r="153" spans="1:15" ht="58" x14ac:dyDescent="0.35">
      <c r="A153" s="16" t="s">
        <v>1084</v>
      </c>
      <c r="B153" s="2" t="s">
        <v>2423</v>
      </c>
      <c r="C153" s="6" t="s">
        <v>2893</v>
      </c>
      <c r="D153" s="6" t="s">
        <v>2665</v>
      </c>
      <c r="E153" s="2" t="s">
        <v>3058</v>
      </c>
      <c r="F153" s="16" t="s">
        <v>1619</v>
      </c>
      <c r="G153" s="2" t="s">
        <v>56</v>
      </c>
      <c r="H153" s="3" t="s">
        <v>58</v>
      </c>
      <c r="I153" s="6" t="s">
        <v>73</v>
      </c>
      <c r="J153" s="6" t="s">
        <v>1586</v>
      </c>
      <c r="K153" s="7">
        <v>45350</v>
      </c>
      <c r="L153" s="7">
        <v>46022</v>
      </c>
      <c r="M153" s="8">
        <v>303739</v>
      </c>
      <c r="N153" s="8">
        <v>40000</v>
      </c>
      <c r="O153" s="12">
        <f>N153/M153</f>
        <v>0.13169201189178867</v>
      </c>
    </row>
    <row r="154" spans="1:15" ht="58" x14ac:dyDescent="0.35">
      <c r="A154" s="16" t="s">
        <v>1084</v>
      </c>
      <c r="B154" s="2" t="s">
        <v>2553</v>
      </c>
      <c r="C154" s="6" t="s">
        <v>2980</v>
      </c>
      <c r="D154" s="6" t="s">
        <v>2793</v>
      </c>
      <c r="E154" s="2" t="s">
        <v>3285</v>
      </c>
      <c r="F154" s="16" t="s">
        <v>1619</v>
      </c>
      <c r="G154" s="2" t="s">
        <v>55</v>
      </c>
      <c r="H154" s="3" t="s">
        <v>57</v>
      </c>
      <c r="I154" s="6" t="s">
        <v>72</v>
      </c>
      <c r="J154" s="6"/>
      <c r="K154" s="7">
        <v>45748</v>
      </c>
      <c r="L154" s="7">
        <v>46112</v>
      </c>
      <c r="M154" s="8">
        <v>47040</v>
      </c>
      <c r="N154" s="8">
        <v>28200</v>
      </c>
      <c r="O154" s="12">
        <f>N154/M154</f>
        <v>0.59948979591836737</v>
      </c>
    </row>
    <row r="155" spans="1:15" ht="58" x14ac:dyDescent="0.35">
      <c r="A155" s="16" t="s">
        <v>1084</v>
      </c>
      <c r="B155" s="2" t="s">
        <v>2035</v>
      </c>
      <c r="C155" s="6" t="s">
        <v>2160</v>
      </c>
      <c r="D155" s="6" t="s">
        <v>2256</v>
      </c>
      <c r="E155" s="2" t="s">
        <v>1991</v>
      </c>
      <c r="F155" s="16" t="s">
        <v>1619</v>
      </c>
      <c r="G155" s="2" t="s">
        <v>56</v>
      </c>
      <c r="H155" s="3" t="s">
        <v>58</v>
      </c>
      <c r="I155" s="6" t="s">
        <v>73</v>
      </c>
      <c r="J155" s="6" t="s">
        <v>1586</v>
      </c>
      <c r="K155" s="7">
        <v>45200</v>
      </c>
      <c r="L155" s="7">
        <v>45657</v>
      </c>
      <c r="M155" s="8">
        <v>279054</v>
      </c>
      <c r="N155" s="8">
        <v>83716</v>
      </c>
      <c r="O155" s="12">
        <f>N155/M155</f>
        <v>0.29999928329283937</v>
      </c>
    </row>
    <row r="156" spans="1:15" ht="58" x14ac:dyDescent="0.35">
      <c r="A156" s="16" t="s">
        <v>1084</v>
      </c>
      <c r="B156" s="2" t="s">
        <v>1639</v>
      </c>
      <c r="C156" s="6" t="s">
        <v>1767</v>
      </c>
      <c r="D156" s="6" t="s">
        <v>1866</v>
      </c>
      <c r="E156" s="2" t="s">
        <v>1975</v>
      </c>
      <c r="F156" s="16" t="s">
        <v>1619</v>
      </c>
      <c r="G156" s="2" t="s">
        <v>55</v>
      </c>
      <c r="H156" s="3" t="s">
        <v>71</v>
      </c>
      <c r="I156" s="6" t="s">
        <v>86</v>
      </c>
      <c r="J156" s="6" t="s">
        <v>1612</v>
      </c>
      <c r="K156" s="7">
        <v>45444</v>
      </c>
      <c r="L156" s="7">
        <v>45565</v>
      </c>
      <c r="M156" s="8">
        <v>44494.879999999997</v>
      </c>
      <c r="N156" s="8">
        <v>24950.400000000001</v>
      </c>
      <c r="O156" s="12">
        <f>N156/M156</f>
        <v>0.56074766355140193</v>
      </c>
    </row>
    <row r="157" spans="1:15" ht="58" x14ac:dyDescent="0.35">
      <c r="A157" s="16" t="s">
        <v>1084</v>
      </c>
      <c r="B157" s="2" t="s">
        <v>2539</v>
      </c>
      <c r="C157" s="6" t="s">
        <v>2973</v>
      </c>
      <c r="D157" s="6" t="s">
        <v>2779</v>
      </c>
      <c r="E157" s="2" t="s">
        <v>8</v>
      </c>
      <c r="F157" s="16" t="s">
        <v>1619</v>
      </c>
      <c r="G157" s="2" t="s">
        <v>55</v>
      </c>
      <c r="H157" s="3" t="s">
        <v>57</v>
      </c>
      <c r="I157" s="6" t="s">
        <v>72</v>
      </c>
      <c r="J157" s="6" t="s">
        <v>1595</v>
      </c>
      <c r="K157" s="7">
        <v>45566</v>
      </c>
      <c r="L157" s="7">
        <v>45869</v>
      </c>
      <c r="M157" s="8">
        <v>50000</v>
      </c>
      <c r="N157" s="8">
        <v>30000</v>
      </c>
      <c r="O157" s="12">
        <f>N157/M157</f>
        <v>0.6</v>
      </c>
    </row>
    <row r="158" spans="1:15" ht="87" x14ac:dyDescent="0.35">
      <c r="A158" s="16" t="s">
        <v>1084</v>
      </c>
      <c r="B158" s="2" t="s">
        <v>1155</v>
      </c>
      <c r="C158" s="6" t="s">
        <v>105</v>
      </c>
      <c r="D158" s="6" t="s">
        <v>226</v>
      </c>
      <c r="E158" s="2" t="s">
        <v>16</v>
      </c>
      <c r="F158" s="16" t="s">
        <v>1619</v>
      </c>
      <c r="G158" s="2" t="s">
        <v>56</v>
      </c>
      <c r="H158" s="3" t="s">
        <v>58</v>
      </c>
      <c r="I158" s="6" t="s">
        <v>73</v>
      </c>
      <c r="J158" s="6" t="s">
        <v>1586</v>
      </c>
      <c r="K158" s="7">
        <v>44562</v>
      </c>
      <c r="L158" s="7">
        <v>45291</v>
      </c>
      <c r="M158" s="8">
        <v>278820</v>
      </c>
      <c r="N158" s="8">
        <v>83646</v>
      </c>
      <c r="O158" s="12">
        <f>N158/M158</f>
        <v>0.3</v>
      </c>
    </row>
    <row r="159" spans="1:15" ht="58" x14ac:dyDescent="0.35">
      <c r="A159" s="16" t="s">
        <v>1084</v>
      </c>
      <c r="B159" s="2" t="s">
        <v>1156</v>
      </c>
      <c r="C159" s="6" t="s">
        <v>136</v>
      </c>
      <c r="D159" s="6" t="s">
        <v>257</v>
      </c>
      <c r="E159" s="2" t="s">
        <v>31</v>
      </c>
      <c r="F159" s="16" t="s">
        <v>1619</v>
      </c>
      <c r="G159" s="2" t="s">
        <v>56</v>
      </c>
      <c r="H159" s="3" t="s">
        <v>60</v>
      </c>
      <c r="I159" s="6" t="s">
        <v>75</v>
      </c>
      <c r="J159" s="6" t="s">
        <v>1593</v>
      </c>
      <c r="K159" s="7">
        <v>44580</v>
      </c>
      <c r="L159" s="7">
        <v>45310</v>
      </c>
      <c r="M159" s="8">
        <v>3388424.42</v>
      </c>
      <c r="N159" s="8">
        <v>526222.31000000006</v>
      </c>
      <c r="O159" s="12">
        <f>N159/M159</f>
        <v>0.15529999928403304</v>
      </c>
    </row>
    <row r="160" spans="1:15" ht="58" x14ac:dyDescent="0.35">
      <c r="A160" s="16" t="s">
        <v>1084</v>
      </c>
      <c r="B160" s="2" t="s">
        <v>1157</v>
      </c>
      <c r="C160" s="6" t="s">
        <v>91</v>
      </c>
      <c r="D160" s="6" t="s">
        <v>206</v>
      </c>
      <c r="E160" s="2" t="s">
        <v>5</v>
      </c>
      <c r="F160" s="16" t="s">
        <v>1619</v>
      </c>
      <c r="G160" s="2" t="s">
        <v>56</v>
      </c>
      <c r="H160" s="3" t="s">
        <v>60</v>
      </c>
      <c r="I160" s="6" t="s">
        <v>75</v>
      </c>
      <c r="J160" s="6" t="s">
        <v>1593</v>
      </c>
      <c r="K160" s="7">
        <v>44928</v>
      </c>
      <c r="L160" s="7">
        <v>45747</v>
      </c>
      <c r="M160" s="8">
        <v>488208</v>
      </c>
      <c r="N160" s="8">
        <v>170000</v>
      </c>
      <c r="O160" s="12">
        <f>N160/M160</f>
        <v>0.34821223740700685</v>
      </c>
    </row>
    <row r="161" spans="1:15" ht="58" x14ac:dyDescent="0.35">
      <c r="A161" s="16" t="s">
        <v>1084</v>
      </c>
      <c r="B161" s="2" t="s">
        <v>2036</v>
      </c>
      <c r="C161" s="6" t="s">
        <v>91</v>
      </c>
      <c r="D161" s="6" t="s">
        <v>2253</v>
      </c>
      <c r="E161" s="2" t="s">
        <v>5</v>
      </c>
      <c r="F161" s="16" t="s">
        <v>1619</v>
      </c>
      <c r="G161" s="2" t="s">
        <v>56</v>
      </c>
      <c r="H161" s="3" t="s">
        <v>60</v>
      </c>
      <c r="I161" s="6" t="s">
        <v>75</v>
      </c>
      <c r="J161" s="6" t="s">
        <v>1593</v>
      </c>
      <c r="K161" s="7">
        <v>45566</v>
      </c>
      <c r="L161" s="7">
        <v>46752</v>
      </c>
      <c r="M161" s="8">
        <v>375143.33</v>
      </c>
      <c r="N161" s="8">
        <v>225086</v>
      </c>
      <c r="O161" s="12">
        <f>N161/M161</f>
        <v>0.6000000053312956</v>
      </c>
    </row>
    <row r="162" spans="1:15" ht="72.5" x14ac:dyDescent="0.35">
      <c r="A162" s="16" t="s">
        <v>1084</v>
      </c>
      <c r="B162" s="2" t="s">
        <v>1158</v>
      </c>
      <c r="C162" s="6" t="s">
        <v>977</v>
      </c>
      <c r="D162" s="6" t="s">
        <v>823</v>
      </c>
      <c r="E162" s="2" t="s">
        <v>762</v>
      </c>
      <c r="F162" s="16" t="s">
        <v>1619</v>
      </c>
      <c r="G162" s="2" t="s">
        <v>56</v>
      </c>
      <c r="H162" s="3" t="s">
        <v>66</v>
      </c>
      <c r="I162" s="6" t="s">
        <v>81</v>
      </c>
      <c r="J162" s="6" t="s">
        <v>1592</v>
      </c>
      <c r="K162" s="7">
        <v>44621</v>
      </c>
      <c r="L162" s="7">
        <v>45382</v>
      </c>
      <c r="M162" s="8">
        <v>53500</v>
      </c>
      <c r="N162" s="8">
        <v>29780</v>
      </c>
      <c r="O162" s="12">
        <f>N162/M162</f>
        <v>0.5566355140186916</v>
      </c>
    </row>
    <row r="163" spans="1:15" ht="72.5" x14ac:dyDescent="0.35">
      <c r="A163" s="16" t="s">
        <v>1084</v>
      </c>
      <c r="B163" s="2" t="s">
        <v>1159</v>
      </c>
      <c r="C163" s="6" t="s">
        <v>978</v>
      </c>
      <c r="D163" s="6" t="s">
        <v>824</v>
      </c>
      <c r="E163" s="2" t="s">
        <v>763</v>
      </c>
      <c r="F163" s="16" t="s">
        <v>1619</v>
      </c>
      <c r="G163" s="2" t="s">
        <v>56</v>
      </c>
      <c r="H163" s="3" t="s">
        <v>70</v>
      </c>
      <c r="I163" s="6" t="s">
        <v>85</v>
      </c>
      <c r="J163" s="6" t="s">
        <v>1600</v>
      </c>
      <c r="K163" s="7">
        <v>44927</v>
      </c>
      <c r="L163" s="7">
        <v>45291</v>
      </c>
      <c r="M163" s="8">
        <v>54836.88</v>
      </c>
      <c r="N163" s="8">
        <v>27308.92</v>
      </c>
      <c r="O163" s="12">
        <f>N163/M163</f>
        <v>0.49800280395237656</v>
      </c>
    </row>
    <row r="164" spans="1:15" ht="101.5" x14ac:dyDescent="0.35">
      <c r="A164" s="16" t="s">
        <v>1084</v>
      </c>
      <c r="B164" s="2" t="s">
        <v>1160</v>
      </c>
      <c r="C164" s="6" t="s">
        <v>528</v>
      </c>
      <c r="D164" s="6" t="s">
        <v>333</v>
      </c>
      <c r="E164" s="2" t="s">
        <v>3128</v>
      </c>
      <c r="F164" s="16" t="s">
        <v>1619</v>
      </c>
      <c r="G164" s="2" t="s">
        <v>56</v>
      </c>
      <c r="H164" s="3" t="s">
        <v>70</v>
      </c>
      <c r="I164" s="6" t="s">
        <v>85</v>
      </c>
      <c r="J164" s="6" t="s">
        <v>1600</v>
      </c>
      <c r="K164" s="7">
        <v>44927</v>
      </c>
      <c r="L164" s="7">
        <v>45291</v>
      </c>
      <c r="M164" s="8">
        <v>35315.379999999997</v>
      </c>
      <c r="N164" s="8">
        <v>17657.689999999999</v>
      </c>
      <c r="O164" s="12">
        <f>N164/M164</f>
        <v>0.5</v>
      </c>
    </row>
    <row r="165" spans="1:15" ht="101.5" x14ac:dyDescent="0.35">
      <c r="A165" s="16" t="s">
        <v>1084</v>
      </c>
      <c r="B165" s="2" t="s">
        <v>2516</v>
      </c>
      <c r="C165" s="6" t="s">
        <v>2958</v>
      </c>
      <c r="D165" s="6" t="s">
        <v>2760</v>
      </c>
      <c r="E165" s="2" t="s">
        <v>3088</v>
      </c>
      <c r="F165" s="16" t="s">
        <v>1619</v>
      </c>
      <c r="G165" s="2" t="s">
        <v>56</v>
      </c>
      <c r="H165" s="3" t="s">
        <v>64</v>
      </c>
      <c r="I165" s="6" t="s">
        <v>79</v>
      </c>
      <c r="J165" s="6" t="s">
        <v>1610</v>
      </c>
      <c r="K165" s="7">
        <v>45292</v>
      </c>
      <c r="L165" s="7">
        <v>45838</v>
      </c>
      <c r="M165" s="8">
        <v>1654229.99</v>
      </c>
      <c r="N165" s="8">
        <v>177800</v>
      </c>
      <c r="O165" s="12">
        <f>N165/M165</f>
        <v>0.10748203156442594</v>
      </c>
    </row>
    <row r="166" spans="1:15" ht="58" x14ac:dyDescent="0.35">
      <c r="A166" s="16" t="s">
        <v>1084</v>
      </c>
      <c r="B166" s="2" t="s">
        <v>1161</v>
      </c>
      <c r="C166" s="6" t="s">
        <v>109</v>
      </c>
      <c r="D166" s="6" t="s">
        <v>230</v>
      </c>
      <c r="E166" s="2" t="s">
        <v>19</v>
      </c>
      <c r="F166" s="16" t="s">
        <v>1619</v>
      </c>
      <c r="G166" s="2" t="s">
        <v>56</v>
      </c>
      <c r="H166" s="3" t="s">
        <v>58</v>
      </c>
      <c r="I166" s="6" t="s">
        <v>73</v>
      </c>
      <c r="J166" s="6" t="s">
        <v>1586</v>
      </c>
      <c r="K166" s="7">
        <v>44713</v>
      </c>
      <c r="L166" s="7">
        <v>46022</v>
      </c>
      <c r="M166" s="8">
        <v>1024360</v>
      </c>
      <c r="N166" s="8">
        <v>204872</v>
      </c>
      <c r="O166" s="12">
        <f>N166/M166</f>
        <v>0.2</v>
      </c>
    </row>
    <row r="167" spans="1:15" ht="72.5" x14ac:dyDescent="0.35">
      <c r="A167" s="16" t="s">
        <v>1084</v>
      </c>
      <c r="B167" s="2" t="s">
        <v>1162</v>
      </c>
      <c r="C167" s="6" t="s">
        <v>110</v>
      </c>
      <c r="D167" s="6" t="s">
        <v>231</v>
      </c>
      <c r="E167" s="2" t="s">
        <v>3126</v>
      </c>
      <c r="F167" s="16" t="s">
        <v>1619</v>
      </c>
      <c r="G167" s="2" t="s">
        <v>56</v>
      </c>
      <c r="H167" s="3" t="s">
        <v>58</v>
      </c>
      <c r="I167" s="6" t="s">
        <v>73</v>
      </c>
      <c r="J167" s="6" t="s">
        <v>1586</v>
      </c>
      <c r="K167" s="7">
        <v>44986</v>
      </c>
      <c r="L167" s="7">
        <v>45747</v>
      </c>
      <c r="M167" s="8">
        <v>1114670</v>
      </c>
      <c r="N167" s="8">
        <v>111467</v>
      </c>
      <c r="O167" s="12">
        <f>N167/M167</f>
        <v>0.1</v>
      </c>
    </row>
    <row r="168" spans="1:15" ht="87" x14ac:dyDescent="0.35">
      <c r="A168" s="16" t="s">
        <v>1084</v>
      </c>
      <c r="B168" s="2" t="s">
        <v>1163</v>
      </c>
      <c r="C168" s="6" t="s">
        <v>979</v>
      </c>
      <c r="D168" s="6" t="s">
        <v>825</v>
      </c>
      <c r="E168" s="2" t="s">
        <v>764</v>
      </c>
      <c r="F168" s="16" t="s">
        <v>1619</v>
      </c>
      <c r="G168" s="2" t="s">
        <v>56</v>
      </c>
      <c r="H168" s="3" t="s">
        <v>60</v>
      </c>
      <c r="I168" s="6" t="s">
        <v>75</v>
      </c>
      <c r="J168" s="6" t="s">
        <v>1594</v>
      </c>
      <c r="K168" s="7">
        <v>45108</v>
      </c>
      <c r="L168" s="7">
        <v>46387</v>
      </c>
      <c r="M168" s="8">
        <v>6754070.4000000004</v>
      </c>
      <c r="N168" s="8">
        <v>3650000</v>
      </c>
      <c r="O168" s="12">
        <f>N168/M168</f>
        <v>0.54041485857180283</v>
      </c>
    </row>
    <row r="169" spans="1:15" ht="87" x14ac:dyDescent="0.35">
      <c r="A169" s="16" t="s">
        <v>1084</v>
      </c>
      <c r="B169" s="2" t="s">
        <v>1640</v>
      </c>
      <c r="C169" s="6" t="s">
        <v>1768</v>
      </c>
      <c r="D169" s="6" t="s">
        <v>1867</v>
      </c>
      <c r="E169" s="2" t="s">
        <v>742</v>
      </c>
      <c r="F169" s="16" t="s">
        <v>1619</v>
      </c>
      <c r="G169" s="2" t="s">
        <v>56</v>
      </c>
      <c r="H169" s="3" t="s">
        <v>60</v>
      </c>
      <c r="I169" s="6" t="s">
        <v>75</v>
      </c>
      <c r="J169" s="6" t="s">
        <v>1594</v>
      </c>
      <c r="K169" s="7">
        <v>44285</v>
      </c>
      <c r="L169" s="7">
        <v>45716</v>
      </c>
      <c r="M169" s="8">
        <v>435000</v>
      </c>
      <c r="N169" s="8">
        <v>83000</v>
      </c>
      <c r="O169" s="12">
        <f>N169/M169</f>
        <v>0.19080459770114944</v>
      </c>
    </row>
    <row r="170" spans="1:15" ht="72.5" x14ac:dyDescent="0.35">
      <c r="A170" s="16" t="s">
        <v>1084</v>
      </c>
      <c r="B170" s="2" t="s">
        <v>1641</v>
      </c>
      <c r="C170" s="6" t="s">
        <v>1769</v>
      </c>
      <c r="D170" s="6" t="s">
        <v>1868</v>
      </c>
      <c r="E170" s="2" t="s">
        <v>791</v>
      </c>
      <c r="F170" s="16" t="s">
        <v>1619</v>
      </c>
      <c r="G170" s="2" t="s">
        <v>56</v>
      </c>
      <c r="H170" s="3" t="s">
        <v>66</v>
      </c>
      <c r="I170" s="6" t="s">
        <v>81</v>
      </c>
      <c r="J170" s="6" t="s">
        <v>1601</v>
      </c>
      <c r="K170" s="7">
        <v>45292</v>
      </c>
      <c r="L170" s="7">
        <v>46387</v>
      </c>
      <c r="M170" s="8">
        <v>402252.95</v>
      </c>
      <c r="N170" s="8">
        <v>241351.77</v>
      </c>
      <c r="O170" s="12">
        <f>N170/M170</f>
        <v>0.6</v>
      </c>
    </row>
    <row r="171" spans="1:15" ht="72.5" x14ac:dyDescent="0.35">
      <c r="A171" s="16" t="s">
        <v>1084</v>
      </c>
      <c r="B171" s="2" t="s">
        <v>1164</v>
      </c>
      <c r="C171" s="6" t="s">
        <v>980</v>
      </c>
      <c r="D171" s="6" t="s">
        <v>826</v>
      </c>
      <c r="E171" s="2" t="s">
        <v>703</v>
      </c>
      <c r="F171" s="16" t="s">
        <v>1619</v>
      </c>
      <c r="G171" s="2" t="s">
        <v>56</v>
      </c>
      <c r="H171" s="3" t="s">
        <v>66</v>
      </c>
      <c r="I171" s="6" t="s">
        <v>81</v>
      </c>
      <c r="J171" s="6" t="s">
        <v>1601</v>
      </c>
      <c r="K171" s="7">
        <v>45293</v>
      </c>
      <c r="L171" s="7">
        <v>46387</v>
      </c>
      <c r="M171" s="8">
        <v>664244.51</v>
      </c>
      <c r="N171" s="8">
        <v>398546.7</v>
      </c>
      <c r="O171" s="12">
        <f>N171/M171</f>
        <v>0.59999999096718171</v>
      </c>
    </row>
    <row r="172" spans="1:15" ht="72.5" x14ac:dyDescent="0.35">
      <c r="A172" s="16" t="s">
        <v>1084</v>
      </c>
      <c r="B172" s="2" t="s">
        <v>2409</v>
      </c>
      <c r="C172" s="6" t="s">
        <v>980</v>
      </c>
      <c r="D172" s="6" t="s">
        <v>2651</v>
      </c>
      <c r="E172" s="2" t="s">
        <v>5</v>
      </c>
      <c r="F172" s="16" t="s">
        <v>1619</v>
      </c>
      <c r="G172" s="2" t="s">
        <v>56</v>
      </c>
      <c r="H172" s="3" t="s">
        <v>66</v>
      </c>
      <c r="I172" s="6" t="s">
        <v>81</v>
      </c>
      <c r="J172" s="6" t="s">
        <v>1601</v>
      </c>
      <c r="K172" s="7">
        <v>45292</v>
      </c>
      <c r="L172" s="7">
        <v>46752</v>
      </c>
      <c r="M172" s="8">
        <v>5090525</v>
      </c>
      <c r="N172" s="8">
        <v>2909044</v>
      </c>
      <c r="O172" s="12">
        <f>N172/M172</f>
        <v>0.57146247194542799</v>
      </c>
    </row>
    <row r="173" spans="1:15" ht="58" x14ac:dyDescent="0.35">
      <c r="A173" s="16" t="s">
        <v>1084</v>
      </c>
      <c r="B173" s="2" t="s">
        <v>2405</v>
      </c>
      <c r="C173" s="6" t="s">
        <v>2875</v>
      </c>
      <c r="D173" s="6" t="s">
        <v>2647</v>
      </c>
      <c r="E173" s="2" t="s">
        <v>703</v>
      </c>
      <c r="F173" s="16" t="s">
        <v>1619</v>
      </c>
      <c r="G173" s="2" t="s">
        <v>56</v>
      </c>
      <c r="H173" s="3" t="s">
        <v>60</v>
      </c>
      <c r="I173" s="6" t="s">
        <v>75</v>
      </c>
      <c r="J173" s="6"/>
      <c r="K173" s="7">
        <v>44285</v>
      </c>
      <c r="L173" s="7">
        <v>46752</v>
      </c>
      <c r="M173" s="8">
        <v>368000</v>
      </c>
      <c r="N173" s="8">
        <v>104000</v>
      </c>
      <c r="O173" s="12">
        <f>N173/M173</f>
        <v>0.28260869565217389</v>
      </c>
    </row>
    <row r="174" spans="1:15" ht="72.5" x14ac:dyDescent="0.35">
      <c r="A174" s="16" t="s">
        <v>1084</v>
      </c>
      <c r="B174" s="2" t="s">
        <v>1165</v>
      </c>
      <c r="C174" s="6" t="s">
        <v>661</v>
      </c>
      <c r="D174" s="6" t="s">
        <v>493</v>
      </c>
      <c r="E174" s="2" t="s">
        <v>26</v>
      </c>
      <c r="F174" s="16" t="s">
        <v>1619</v>
      </c>
      <c r="G174" s="2" t="s">
        <v>56</v>
      </c>
      <c r="H174" s="3" t="s">
        <v>66</v>
      </c>
      <c r="I174" s="6" t="s">
        <v>81</v>
      </c>
      <c r="J174" s="6" t="s">
        <v>1601</v>
      </c>
      <c r="K174" s="7">
        <v>44927</v>
      </c>
      <c r="L174" s="7">
        <v>45657</v>
      </c>
      <c r="M174" s="8">
        <v>1776959.97</v>
      </c>
      <c r="N174" s="8">
        <v>1026959.97</v>
      </c>
      <c r="O174" s="12">
        <f>N174/M174</f>
        <v>0.57793084106447257</v>
      </c>
    </row>
    <row r="175" spans="1:15" ht="87" x14ac:dyDescent="0.35">
      <c r="A175" s="16" t="s">
        <v>1084</v>
      </c>
      <c r="B175" s="2" t="s">
        <v>1642</v>
      </c>
      <c r="C175" s="6" t="s">
        <v>1770</v>
      </c>
      <c r="D175" s="6" t="s">
        <v>1869</v>
      </c>
      <c r="E175" s="2" t="s">
        <v>685</v>
      </c>
      <c r="F175" s="16" t="s">
        <v>1619</v>
      </c>
      <c r="G175" s="2" t="s">
        <v>56</v>
      </c>
      <c r="H175" s="3" t="s">
        <v>60</v>
      </c>
      <c r="I175" s="6" t="s">
        <v>75</v>
      </c>
      <c r="J175" s="6" t="s">
        <v>1594</v>
      </c>
      <c r="K175" s="7">
        <v>44531</v>
      </c>
      <c r="L175" s="7">
        <v>46387</v>
      </c>
      <c r="M175" s="8">
        <v>725550</v>
      </c>
      <c r="N175" s="8">
        <v>429000</v>
      </c>
      <c r="O175" s="12">
        <f>N175/M175</f>
        <v>0.59127558403969405</v>
      </c>
    </row>
    <row r="176" spans="1:15" ht="87" x14ac:dyDescent="0.35">
      <c r="A176" s="16" t="s">
        <v>1084</v>
      </c>
      <c r="B176" s="2" t="s">
        <v>2037</v>
      </c>
      <c r="C176" s="6" t="s">
        <v>2161</v>
      </c>
      <c r="D176" s="6" t="s">
        <v>2257</v>
      </c>
      <c r="E176" s="2" t="s">
        <v>3181</v>
      </c>
      <c r="F176" s="16" t="s">
        <v>1619</v>
      </c>
      <c r="G176" s="2" t="s">
        <v>56</v>
      </c>
      <c r="H176" s="3" t="s">
        <v>60</v>
      </c>
      <c r="I176" s="6" t="s">
        <v>75</v>
      </c>
      <c r="J176" s="6" t="s">
        <v>1594</v>
      </c>
      <c r="K176" s="7">
        <v>44562</v>
      </c>
      <c r="L176" s="7">
        <v>46388</v>
      </c>
      <c r="M176" s="8">
        <v>3188150</v>
      </c>
      <c r="N176" s="8">
        <v>600000</v>
      </c>
      <c r="O176" s="12">
        <f>N176/M176</f>
        <v>0.18819691670718128</v>
      </c>
    </row>
    <row r="177" spans="1:15" ht="87" x14ac:dyDescent="0.35">
      <c r="A177" s="16" t="s">
        <v>1084</v>
      </c>
      <c r="B177" s="2" t="s">
        <v>1166</v>
      </c>
      <c r="C177" s="6" t="s">
        <v>94</v>
      </c>
      <c r="D177" s="6" t="s">
        <v>211</v>
      </c>
      <c r="E177" s="2" t="s">
        <v>8</v>
      </c>
      <c r="F177" s="16" t="s">
        <v>1619</v>
      </c>
      <c r="G177" s="2" t="s">
        <v>56</v>
      </c>
      <c r="H177" s="3" t="s">
        <v>60</v>
      </c>
      <c r="I177" s="6" t="s">
        <v>75</v>
      </c>
      <c r="J177" s="6" t="s">
        <v>1594</v>
      </c>
      <c r="K177" s="7">
        <v>44743</v>
      </c>
      <c r="L177" s="7">
        <v>46752</v>
      </c>
      <c r="M177" s="8">
        <v>3341000</v>
      </c>
      <c r="N177" s="8">
        <v>840000</v>
      </c>
      <c r="O177" s="12">
        <f>N177/M177</f>
        <v>0.25142173002095181</v>
      </c>
    </row>
    <row r="178" spans="1:15" ht="101.5" x14ac:dyDescent="0.35">
      <c r="A178" s="16" t="s">
        <v>1084</v>
      </c>
      <c r="B178" s="2" t="s">
        <v>1167</v>
      </c>
      <c r="C178" s="6" t="s">
        <v>94</v>
      </c>
      <c r="D178" s="6" t="s">
        <v>212</v>
      </c>
      <c r="E178" s="2" t="s">
        <v>8</v>
      </c>
      <c r="F178" s="16" t="s">
        <v>1619</v>
      </c>
      <c r="G178" s="2" t="s">
        <v>56</v>
      </c>
      <c r="H178" s="3" t="s">
        <v>60</v>
      </c>
      <c r="I178" s="6" t="s">
        <v>75</v>
      </c>
      <c r="J178" s="6" t="s">
        <v>1599</v>
      </c>
      <c r="K178" s="7">
        <v>44287</v>
      </c>
      <c r="L178" s="7">
        <v>45291</v>
      </c>
      <c r="M178" s="8">
        <v>212517.08</v>
      </c>
      <c r="N178" s="8">
        <v>107840</v>
      </c>
      <c r="O178" s="12">
        <f>N178/M178</f>
        <v>0.50744156657902506</v>
      </c>
    </row>
    <row r="179" spans="1:15" ht="203" x14ac:dyDescent="0.35">
      <c r="A179" s="16" t="s">
        <v>1084</v>
      </c>
      <c r="B179" s="2" t="s">
        <v>1168</v>
      </c>
      <c r="C179" s="6" t="s">
        <v>94</v>
      </c>
      <c r="D179" s="6" t="s">
        <v>417</v>
      </c>
      <c r="E179" s="2" t="s">
        <v>3168</v>
      </c>
      <c r="F179" s="16" t="s">
        <v>1619</v>
      </c>
      <c r="G179" s="2" t="s">
        <v>56</v>
      </c>
      <c r="H179" s="3" t="s">
        <v>60</v>
      </c>
      <c r="I179" s="6" t="s">
        <v>75</v>
      </c>
      <c r="J179" s="6" t="s">
        <v>1594</v>
      </c>
      <c r="K179" s="7">
        <v>44562</v>
      </c>
      <c r="L179" s="7">
        <v>46022</v>
      </c>
      <c r="M179" s="8">
        <v>2675000</v>
      </c>
      <c r="N179" s="8">
        <v>1311800</v>
      </c>
      <c r="O179" s="12">
        <f>N179/M179</f>
        <v>0.49039252336448597</v>
      </c>
    </row>
    <row r="180" spans="1:15" ht="87" x14ac:dyDescent="0.35">
      <c r="A180" s="16" t="s">
        <v>1084</v>
      </c>
      <c r="B180" s="2" t="s">
        <v>1643</v>
      </c>
      <c r="C180" s="6" t="s">
        <v>94</v>
      </c>
      <c r="D180" s="6" t="s">
        <v>1870</v>
      </c>
      <c r="E180" s="2" t="s">
        <v>8</v>
      </c>
      <c r="F180" s="16" t="s">
        <v>1619</v>
      </c>
      <c r="G180" s="2" t="s">
        <v>56</v>
      </c>
      <c r="H180" s="3" t="s">
        <v>60</v>
      </c>
      <c r="I180" s="6" t="s">
        <v>75</v>
      </c>
      <c r="J180" s="6" t="s">
        <v>1594</v>
      </c>
      <c r="K180" s="7">
        <v>44562</v>
      </c>
      <c r="L180" s="7">
        <v>46387</v>
      </c>
      <c r="M180" s="8">
        <v>2222000</v>
      </c>
      <c r="N180" s="8">
        <v>225300</v>
      </c>
      <c r="O180" s="12">
        <f>N180/M180</f>
        <v>0.10139513951395139</v>
      </c>
    </row>
    <row r="181" spans="1:15" ht="72.5" x14ac:dyDescent="0.35">
      <c r="A181" s="16" t="s">
        <v>1084</v>
      </c>
      <c r="B181" s="2" t="s">
        <v>2507</v>
      </c>
      <c r="C181" s="6" t="s">
        <v>94</v>
      </c>
      <c r="D181" s="6" t="s">
        <v>2751</v>
      </c>
      <c r="E181" s="2" t="s">
        <v>22</v>
      </c>
      <c r="F181" s="16" t="s">
        <v>1619</v>
      </c>
      <c r="G181" s="2" t="s">
        <v>56</v>
      </c>
      <c r="H181" s="3" t="s">
        <v>70</v>
      </c>
      <c r="I181" s="6" t="s">
        <v>85</v>
      </c>
      <c r="J181" s="6" t="s">
        <v>1598</v>
      </c>
      <c r="K181" s="7">
        <v>45444</v>
      </c>
      <c r="L181" s="7">
        <v>45808</v>
      </c>
      <c r="M181" s="8">
        <v>70000</v>
      </c>
      <c r="N181" s="8">
        <v>34400</v>
      </c>
      <c r="O181" s="12">
        <f>N181/M181</f>
        <v>0.49142857142857144</v>
      </c>
    </row>
    <row r="182" spans="1:15" ht="72.5" x14ac:dyDescent="0.35">
      <c r="A182" s="16" t="s">
        <v>1084</v>
      </c>
      <c r="B182" s="2" t="s">
        <v>2511</v>
      </c>
      <c r="C182" s="6" t="s">
        <v>94</v>
      </c>
      <c r="D182" s="6" t="s">
        <v>2755</v>
      </c>
      <c r="E182" s="2" t="s">
        <v>3255</v>
      </c>
      <c r="F182" s="16" t="s">
        <v>1619</v>
      </c>
      <c r="G182" s="2" t="s">
        <v>56</v>
      </c>
      <c r="H182" s="3" t="s">
        <v>70</v>
      </c>
      <c r="I182" s="6" t="s">
        <v>85</v>
      </c>
      <c r="J182" s="6" t="s">
        <v>1598</v>
      </c>
      <c r="K182" s="7">
        <v>45689</v>
      </c>
      <c r="L182" s="7">
        <v>46053</v>
      </c>
      <c r="M182" s="8">
        <v>69160</v>
      </c>
      <c r="N182" s="8">
        <v>31350</v>
      </c>
      <c r="O182" s="12">
        <f>N182/M182</f>
        <v>0.4532967032967033</v>
      </c>
    </row>
    <row r="183" spans="1:15" ht="58" x14ac:dyDescent="0.35">
      <c r="A183" s="16" t="s">
        <v>1084</v>
      </c>
      <c r="B183" s="2" t="s">
        <v>2543</v>
      </c>
      <c r="C183" s="6" t="s">
        <v>2976</v>
      </c>
      <c r="D183" s="6" t="s">
        <v>2783</v>
      </c>
      <c r="E183" s="2" t="s">
        <v>1994</v>
      </c>
      <c r="F183" s="16" t="s">
        <v>1619</v>
      </c>
      <c r="G183" s="2" t="s">
        <v>55</v>
      </c>
      <c r="H183" s="3" t="s">
        <v>57</v>
      </c>
      <c r="I183" s="6" t="s">
        <v>72</v>
      </c>
      <c r="J183" s="6" t="s">
        <v>1595</v>
      </c>
      <c r="K183" s="7">
        <v>45658</v>
      </c>
      <c r="L183" s="7">
        <v>46387</v>
      </c>
      <c r="M183" s="8">
        <v>236100.12</v>
      </c>
      <c r="N183" s="8">
        <v>141660.07</v>
      </c>
      <c r="O183" s="12">
        <f>N183/M183</f>
        <v>0.59999999152901751</v>
      </c>
    </row>
    <row r="184" spans="1:15" ht="58" x14ac:dyDescent="0.35">
      <c r="A184" s="16" t="s">
        <v>1084</v>
      </c>
      <c r="B184" s="2" t="s">
        <v>1169</v>
      </c>
      <c r="C184" s="6" t="s">
        <v>650</v>
      </c>
      <c r="D184" s="6" t="s">
        <v>478</v>
      </c>
      <c r="E184" s="2" t="s">
        <v>743</v>
      </c>
      <c r="F184" s="16" t="s">
        <v>1619</v>
      </c>
      <c r="G184" s="2" t="s">
        <v>56</v>
      </c>
      <c r="H184" s="3" t="s">
        <v>58</v>
      </c>
      <c r="I184" s="6" t="s">
        <v>73</v>
      </c>
      <c r="J184" s="6" t="s">
        <v>1586</v>
      </c>
      <c r="K184" s="7">
        <v>45118</v>
      </c>
      <c r="L184" s="7">
        <v>45657</v>
      </c>
      <c r="M184" s="8">
        <v>286335.98</v>
      </c>
      <c r="N184" s="8">
        <v>171801.59</v>
      </c>
      <c r="O184" s="12">
        <f>N184/M184</f>
        <v>0.6000000069848016</v>
      </c>
    </row>
    <row r="185" spans="1:15" ht="58" x14ac:dyDescent="0.35">
      <c r="A185" s="16" t="s">
        <v>1084</v>
      </c>
      <c r="B185" s="2" t="s">
        <v>1170</v>
      </c>
      <c r="C185" s="6" t="s">
        <v>678</v>
      </c>
      <c r="D185" s="6" t="s">
        <v>514</v>
      </c>
      <c r="E185" s="2" t="s">
        <v>3192</v>
      </c>
      <c r="F185" s="16" t="s">
        <v>1619</v>
      </c>
      <c r="G185" s="2" t="s">
        <v>56</v>
      </c>
      <c r="H185" s="3" t="s">
        <v>60</v>
      </c>
      <c r="I185" s="6" t="s">
        <v>75</v>
      </c>
      <c r="J185" s="6" t="s">
        <v>1593</v>
      </c>
      <c r="K185" s="7">
        <v>44958</v>
      </c>
      <c r="L185" s="7">
        <v>46022</v>
      </c>
      <c r="M185" s="8">
        <v>325373.5</v>
      </c>
      <c r="N185" s="8">
        <v>153568</v>
      </c>
      <c r="O185" s="12">
        <f>N185/M185</f>
        <v>0.47197451544148494</v>
      </c>
    </row>
    <row r="186" spans="1:15" ht="58" x14ac:dyDescent="0.35">
      <c r="A186" s="16" t="s">
        <v>1084</v>
      </c>
      <c r="B186" s="2" t="s">
        <v>1171</v>
      </c>
      <c r="C186" s="6" t="s">
        <v>678</v>
      </c>
      <c r="D186" s="6" t="s">
        <v>519</v>
      </c>
      <c r="E186" s="2" t="s">
        <v>3192</v>
      </c>
      <c r="F186" s="16" t="s">
        <v>1619</v>
      </c>
      <c r="G186" s="2" t="s">
        <v>56</v>
      </c>
      <c r="H186" s="3" t="s">
        <v>60</v>
      </c>
      <c r="I186" s="6" t="s">
        <v>75</v>
      </c>
      <c r="J186" s="6" t="s">
        <v>1593</v>
      </c>
      <c r="K186" s="7">
        <v>44958</v>
      </c>
      <c r="L186" s="7">
        <v>46022</v>
      </c>
      <c r="M186" s="8">
        <v>450504.6</v>
      </c>
      <c r="N186" s="8">
        <v>201896</v>
      </c>
      <c r="O186" s="12">
        <f>N186/M186</f>
        <v>0.44815524636152443</v>
      </c>
    </row>
    <row r="187" spans="1:15" ht="87" x14ac:dyDescent="0.35">
      <c r="A187" s="16" t="s">
        <v>1084</v>
      </c>
      <c r="B187" s="2" t="s">
        <v>1172</v>
      </c>
      <c r="C187" s="6" t="s">
        <v>526</v>
      </c>
      <c r="D187" s="6" t="s">
        <v>329</v>
      </c>
      <c r="E187" s="2" t="s">
        <v>3119</v>
      </c>
      <c r="F187" s="16" t="s">
        <v>1619</v>
      </c>
      <c r="G187" s="2" t="s">
        <v>56</v>
      </c>
      <c r="H187" s="3" t="s">
        <v>60</v>
      </c>
      <c r="I187" s="6" t="s">
        <v>75</v>
      </c>
      <c r="J187" s="6" t="s">
        <v>1594</v>
      </c>
      <c r="K187" s="7">
        <v>44287</v>
      </c>
      <c r="L187" s="7">
        <v>46752</v>
      </c>
      <c r="M187" s="8">
        <v>4628742.47</v>
      </c>
      <c r="N187" s="8">
        <v>2422469</v>
      </c>
      <c r="O187" s="12">
        <f>N187/M187</f>
        <v>0.52335359240670831</v>
      </c>
    </row>
    <row r="188" spans="1:15" ht="58" x14ac:dyDescent="0.35">
      <c r="A188" s="16" t="s">
        <v>1084</v>
      </c>
      <c r="B188" s="2" t="s">
        <v>1644</v>
      </c>
      <c r="C188" s="6" t="s">
        <v>526</v>
      </c>
      <c r="D188" s="6" t="s">
        <v>873</v>
      </c>
      <c r="E188" s="2" t="s">
        <v>3199</v>
      </c>
      <c r="F188" s="16" t="s">
        <v>1619</v>
      </c>
      <c r="G188" s="2" t="s">
        <v>56</v>
      </c>
      <c r="H188" s="3" t="s">
        <v>60</v>
      </c>
      <c r="I188" s="6" t="s">
        <v>75</v>
      </c>
      <c r="J188" s="6" t="s">
        <v>1593</v>
      </c>
      <c r="K188" s="7">
        <v>44927</v>
      </c>
      <c r="L188" s="7">
        <v>46022</v>
      </c>
      <c r="M188" s="8">
        <v>942640.76</v>
      </c>
      <c r="N188" s="8">
        <v>468576</v>
      </c>
      <c r="O188" s="12">
        <f>N188/M188</f>
        <v>0.49708862578783458</v>
      </c>
    </row>
    <row r="189" spans="1:15" ht="58" x14ac:dyDescent="0.35">
      <c r="A189" s="16" t="s">
        <v>1084</v>
      </c>
      <c r="B189" s="2" t="s">
        <v>1645</v>
      </c>
      <c r="C189" s="6" t="s">
        <v>526</v>
      </c>
      <c r="D189" s="6" t="s">
        <v>1871</v>
      </c>
      <c r="E189" s="2" t="s">
        <v>3199</v>
      </c>
      <c r="F189" s="16" t="s">
        <v>1619</v>
      </c>
      <c r="G189" s="2" t="s">
        <v>56</v>
      </c>
      <c r="H189" s="3" t="s">
        <v>60</v>
      </c>
      <c r="I189" s="6" t="s">
        <v>75</v>
      </c>
      <c r="J189" s="6" t="s">
        <v>1593</v>
      </c>
      <c r="K189" s="7">
        <v>44935</v>
      </c>
      <c r="L189" s="7">
        <v>46022</v>
      </c>
      <c r="M189" s="8">
        <v>868822.3</v>
      </c>
      <c r="N189" s="8">
        <v>430488</v>
      </c>
      <c r="O189" s="12">
        <f>N189/M189</f>
        <v>0.49548451967680845</v>
      </c>
    </row>
    <row r="190" spans="1:15" ht="58" x14ac:dyDescent="0.35">
      <c r="A190" s="16" t="s">
        <v>1084</v>
      </c>
      <c r="B190" s="2" t="s">
        <v>2419</v>
      </c>
      <c r="C190" s="6" t="s">
        <v>2888</v>
      </c>
      <c r="D190" s="6" t="s">
        <v>2661</v>
      </c>
      <c r="E190" s="2" t="s">
        <v>795</v>
      </c>
      <c r="F190" s="16" t="s">
        <v>1619</v>
      </c>
      <c r="G190" s="2" t="s">
        <v>56</v>
      </c>
      <c r="H190" s="3" t="s">
        <v>58</v>
      </c>
      <c r="I190" s="6" t="s">
        <v>73</v>
      </c>
      <c r="J190" s="6" t="s">
        <v>1586</v>
      </c>
      <c r="K190" s="7">
        <v>45261</v>
      </c>
      <c r="L190" s="7">
        <v>46387</v>
      </c>
      <c r="M190" s="8">
        <v>861000</v>
      </c>
      <c r="N190" s="8">
        <v>301350</v>
      </c>
      <c r="O190" s="12">
        <f>N190/M190</f>
        <v>0.35</v>
      </c>
    </row>
    <row r="191" spans="1:15" ht="72.5" x14ac:dyDescent="0.35">
      <c r="A191" s="16" t="s">
        <v>1084</v>
      </c>
      <c r="B191" s="2" t="s">
        <v>1173</v>
      </c>
      <c r="C191" s="6" t="s">
        <v>621</v>
      </c>
      <c r="D191" s="6" t="s">
        <v>443</v>
      </c>
      <c r="E191" s="2" t="s">
        <v>685</v>
      </c>
      <c r="F191" s="16" t="s">
        <v>1619</v>
      </c>
      <c r="G191" s="2" t="s">
        <v>56</v>
      </c>
      <c r="H191" s="3" t="s">
        <v>61</v>
      </c>
      <c r="I191" s="6" t="s">
        <v>76</v>
      </c>
      <c r="J191" s="6" t="s">
        <v>1591</v>
      </c>
      <c r="K191" s="7">
        <v>44197</v>
      </c>
      <c r="L191" s="7">
        <v>45291</v>
      </c>
      <c r="M191" s="8">
        <v>1210064.25</v>
      </c>
      <c r="N191" s="8">
        <v>593364.25</v>
      </c>
      <c r="O191" s="12">
        <f>N191/M191</f>
        <v>0.4903576401005153</v>
      </c>
    </row>
    <row r="192" spans="1:15" ht="58" x14ac:dyDescent="0.35">
      <c r="A192" s="16" t="s">
        <v>1084</v>
      </c>
      <c r="B192" s="2" t="s">
        <v>1174</v>
      </c>
      <c r="C192" s="6" t="s">
        <v>163</v>
      </c>
      <c r="D192" s="6" t="s">
        <v>285</v>
      </c>
      <c r="E192" s="2" t="s">
        <v>3119</v>
      </c>
      <c r="F192" s="16" t="s">
        <v>1619</v>
      </c>
      <c r="G192" s="2" t="s">
        <v>56</v>
      </c>
      <c r="H192" s="3" t="s">
        <v>58</v>
      </c>
      <c r="I192" s="6" t="s">
        <v>73</v>
      </c>
      <c r="J192" s="6" t="s">
        <v>1586</v>
      </c>
      <c r="K192" s="7">
        <v>44927</v>
      </c>
      <c r="L192" s="7">
        <v>46022</v>
      </c>
      <c r="M192" s="8">
        <v>1792375.2</v>
      </c>
      <c r="N192" s="8">
        <v>1075425</v>
      </c>
      <c r="O192" s="12">
        <f>N192/M192</f>
        <v>0.59999993304973198</v>
      </c>
    </row>
    <row r="193" spans="1:15" ht="58" x14ac:dyDescent="0.35">
      <c r="A193" s="16" t="s">
        <v>1084</v>
      </c>
      <c r="B193" s="2" t="s">
        <v>1175</v>
      </c>
      <c r="C193" s="6" t="s">
        <v>163</v>
      </c>
      <c r="D193" s="6" t="s">
        <v>295</v>
      </c>
      <c r="E193" s="2" t="s">
        <v>3119</v>
      </c>
      <c r="F193" s="16" t="s">
        <v>1619</v>
      </c>
      <c r="G193" s="2" t="s">
        <v>56</v>
      </c>
      <c r="H193" s="3" t="s">
        <v>58</v>
      </c>
      <c r="I193" s="6" t="s">
        <v>73</v>
      </c>
      <c r="J193" s="6" t="s">
        <v>1586</v>
      </c>
      <c r="K193" s="7">
        <v>44378</v>
      </c>
      <c r="L193" s="7">
        <v>46022</v>
      </c>
      <c r="M193" s="8">
        <v>3837242.95</v>
      </c>
      <c r="N193" s="8">
        <v>2302346</v>
      </c>
      <c r="O193" s="12">
        <f>N193/M193</f>
        <v>0.60000005993886829</v>
      </c>
    </row>
    <row r="194" spans="1:15" ht="58" x14ac:dyDescent="0.35">
      <c r="A194" s="16" t="s">
        <v>1084</v>
      </c>
      <c r="B194" s="2" t="s">
        <v>1176</v>
      </c>
      <c r="C194" s="6" t="s">
        <v>163</v>
      </c>
      <c r="D194" s="6" t="s">
        <v>395</v>
      </c>
      <c r="E194" s="2" t="s">
        <v>3119</v>
      </c>
      <c r="F194" s="16" t="s">
        <v>1619</v>
      </c>
      <c r="G194" s="2" t="s">
        <v>56</v>
      </c>
      <c r="H194" s="3" t="s">
        <v>58</v>
      </c>
      <c r="I194" s="6" t="s">
        <v>73</v>
      </c>
      <c r="J194" s="6" t="s">
        <v>1586</v>
      </c>
      <c r="K194" s="7">
        <v>44713</v>
      </c>
      <c r="L194" s="7">
        <v>45291</v>
      </c>
      <c r="M194" s="8">
        <v>1559400</v>
      </c>
      <c r="N194" s="8">
        <v>701730</v>
      </c>
      <c r="O194" s="12">
        <f>N194/M194</f>
        <v>0.45</v>
      </c>
    </row>
    <row r="195" spans="1:15" ht="58" x14ac:dyDescent="0.35">
      <c r="A195" s="16" t="s">
        <v>1084</v>
      </c>
      <c r="B195" s="2" t="s">
        <v>1177</v>
      </c>
      <c r="C195" s="6" t="s">
        <v>163</v>
      </c>
      <c r="D195" s="6" t="s">
        <v>442</v>
      </c>
      <c r="E195" s="2" t="s">
        <v>685</v>
      </c>
      <c r="F195" s="16" t="s">
        <v>1619</v>
      </c>
      <c r="G195" s="2" t="s">
        <v>56</v>
      </c>
      <c r="H195" s="3" t="s">
        <v>752</v>
      </c>
      <c r="I195" s="6" t="s">
        <v>753</v>
      </c>
      <c r="J195" s="6" t="s">
        <v>3115</v>
      </c>
      <c r="K195" s="7">
        <v>44197</v>
      </c>
      <c r="L195" s="7">
        <v>45291</v>
      </c>
      <c r="M195" s="8">
        <v>740284.65</v>
      </c>
      <c r="N195" s="8">
        <v>360284.65</v>
      </c>
      <c r="O195" s="12">
        <f>N195/M195</f>
        <v>0.48668393975209401</v>
      </c>
    </row>
    <row r="196" spans="1:15" ht="58" x14ac:dyDescent="0.35">
      <c r="A196" s="16" t="s">
        <v>1084</v>
      </c>
      <c r="B196" s="2" t="s">
        <v>1178</v>
      </c>
      <c r="C196" s="6" t="s">
        <v>163</v>
      </c>
      <c r="D196" s="6" t="s">
        <v>464</v>
      </c>
      <c r="E196" s="2" t="s">
        <v>3119</v>
      </c>
      <c r="F196" s="16" t="s">
        <v>1619</v>
      </c>
      <c r="G196" s="2" t="s">
        <v>56</v>
      </c>
      <c r="H196" s="3" t="s">
        <v>58</v>
      </c>
      <c r="I196" s="6" t="s">
        <v>73</v>
      </c>
      <c r="J196" s="6" t="s">
        <v>1586</v>
      </c>
      <c r="K196" s="7">
        <v>45117</v>
      </c>
      <c r="L196" s="7">
        <v>46265</v>
      </c>
      <c r="M196" s="8">
        <v>2434523</v>
      </c>
      <c r="N196" s="8">
        <v>1226163</v>
      </c>
      <c r="O196" s="12">
        <f>N196/M196</f>
        <v>0.50365636307399853</v>
      </c>
    </row>
    <row r="197" spans="1:15" ht="58" x14ac:dyDescent="0.35">
      <c r="A197" s="16" t="s">
        <v>1084</v>
      </c>
      <c r="B197" s="2" t="s">
        <v>2038</v>
      </c>
      <c r="C197" s="6" t="s">
        <v>163</v>
      </c>
      <c r="D197" s="6" t="s">
        <v>2258</v>
      </c>
      <c r="E197" s="2" t="s">
        <v>685</v>
      </c>
      <c r="F197" s="16" t="s">
        <v>1619</v>
      </c>
      <c r="G197" s="2" t="s">
        <v>56</v>
      </c>
      <c r="H197" s="3" t="s">
        <v>58</v>
      </c>
      <c r="I197" s="6" t="s">
        <v>73</v>
      </c>
      <c r="J197" s="6" t="s">
        <v>1586</v>
      </c>
      <c r="K197" s="7">
        <v>45244</v>
      </c>
      <c r="L197" s="7">
        <v>45657</v>
      </c>
      <c r="M197" s="8">
        <v>1232300</v>
      </c>
      <c r="N197" s="8">
        <v>554535</v>
      </c>
      <c r="O197" s="12">
        <f>N197/M197</f>
        <v>0.45</v>
      </c>
    </row>
    <row r="198" spans="1:15" ht="72.5" x14ac:dyDescent="0.35">
      <c r="A198" s="16" t="s">
        <v>1084</v>
      </c>
      <c r="B198" s="2" t="s">
        <v>2495</v>
      </c>
      <c r="C198" s="6" t="s">
        <v>2950</v>
      </c>
      <c r="D198" s="6" t="s">
        <v>2737</v>
      </c>
      <c r="E198" s="2" t="s">
        <v>22</v>
      </c>
      <c r="F198" s="16" t="s">
        <v>1619</v>
      </c>
      <c r="G198" s="2" t="s">
        <v>56</v>
      </c>
      <c r="H198" s="3" t="s">
        <v>65</v>
      </c>
      <c r="I198" s="6" t="s">
        <v>80</v>
      </c>
      <c r="J198" s="6"/>
      <c r="K198" s="7">
        <v>45658</v>
      </c>
      <c r="L198" s="7">
        <v>45930</v>
      </c>
      <c r="M198" s="8">
        <v>224000</v>
      </c>
      <c r="N198" s="8">
        <v>112000</v>
      </c>
      <c r="O198" s="12">
        <f>N198/M198</f>
        <v>0.5</v>
      </c>
    </row>
    <row r="199" spans="1:15" ht="58" x14ac:dyDescent="0.35">
      <c r="A199" s="16" t="s">
        <v>1084</v>
      </c>
      <c r="B199" s="2" t="s">
        <v>2540</v>
      </c>
      <c r="C199" s="6" t="s">
        <v>2974</v>
      </c>
      <c r="D199" s="6" t="s">
        <v>2780</v>
      </c>
      <c r="E199" s="2" t="s">
        <v>685</v>
      </c>
      <c r="F199" s="16" t="s">
        <v>1619</v>
      </c>
      <c r="G199" s="2" t="s">
        <v>55</v>
      </c>
      <c r="H199" s="3" t="s">
        <v>57</v>
      </c>
      <c r="I199" s="6" t="s">
        <v>72</v>
      </c>
      <c r="J199" s="6" t="s">
        <v>1595</v>
      </c>
      <c r="K199" s="7">
        <v>45658</v>
      </c>
      <c r="L199" s="7">
        <v>46022</v>
      </c>
      <c r="M199" s="8">
        <v>119563.25</v>
      </c>
      <c r="N199" s="8">
        <v>50000</v>
      </c>
      <c r="O199" s="12">
        <f>N199/M199</f>
        <v>0.41818869928677915</v>
      </c>
    </row>
    <row r="200" spans="1:15" ht="58" x14ac:dyDescent="0.35">
      <c r="A200" s="16" t="s">
        <v>1084</v>
      </c>
      <c r="B200" s="2" t="s">
        <v>1179</v>
      </c>
      <c r="C200" s="6" t="s">
        <v>639</v>
      </c>
      <c r="D200" s="6" t="s">
        <v>463</v>
      </c>
      <c r="E200" s="2" t="s">
        <v>22</v>
      </c>
      <c r="F200" s="16" t="s">
        <v>1619</v>
      </c>
      <c r="G200" s="2" t="s">
        <v>55</v>
      </c>
      <c r="H200" s="3" t="s">
        <v>59</v>
      </c>
      <c r="I200" s="6" t="s">
        <v>74</v>
      </c>
      <c r="J200" s="6" t="s">
        <v>1587</v>
      </c>
      <c r="K200" s="7">
        <v>44927</v>
      </c>
      <c r="L200" s="7">
        <v>45291</v>
      </c>
      <c r="M200" s="8">
        <v>571800.74</v>
      </c>
      <c r="N200" s="8">
        <v>343080.44</v>
      </c>
      <c r="O200" s="12">
        <f>N200/M200</f>
        <v>0.59999999300455609</v>
      </c>
    </row>
    <row r="201" spans="1:15" ht="58" x14ac:dyDescent="0.35">
      <c r="A201" s="16" t="s">
        <v>1084</v>
      </c>
      <c r="B201" s="2" t="s">
        <v>2612</v>
      </c>
      <c r="C201" s="6" t="s">
        <v>639</v>
      </c>
      <c r="D201" s="6" t="s">
        <v>463</v>
      </c>
      <c r="E201" s="2" t="s">
        <v>22</v>
      </c>
      <c r="F201" s="16" t="s">
        <v>1619</v>
      </c>
      <c r="G201" s="2" t="s">
        <v>55</v>
      </c>
      <c r="H201" s="3" t="s">
        <v>59</v>
      </c>
      <c r="I201" s="6" t="s">
        <v>74</v>
      </c>
      <c r="J201" s="6" t="s">
        <v>1587</v>
      </c>
      <c r="K201" s="7">
        <v>45292</v>
      </c>
      <c r="L201" s="7">
        <v>46022</v>
      </c>
      <c r="M201" s="8">
        <v>801111.95</v>
      </c>
      <c r="N201" s="8">
        <v>480667.17</v>
      </c>
      <c r="O201" s="12">
        <f>N201/M201</f>
        <v>0.6</v>
      </c>
    </row>
    <row r="202" spans="1:15" ht="72.5" x14ac:dyDescent="0.35">
      <c r="A202" s="16" t="s">
        <v>1084</v>
      </c>
      <c r="B202" s="2" t="s">
        <v>1646</v>
      </c>
      <c r="C202" s="6" t="s">
        <v>1771</v>
      </c>
      <c r="D202" s="6" t="s">
        <v>1872</v>
      </c>
      <c r="E202" s="2" t="s">
        <v>731</v>
      </c>
      <c r="F202" s="16" t="s">
        <v>1619</v>
      </c>
      <c r="G202" s="2" t="s">
        <v>56</v>
      </c>
      <c r="H202" s="3" t="s">
        <v>70</v>
      </c>
      <c r="I202" s="6" t="s">
        <v>85</v>
      </c>
      <c r="J202" s="6" t="s">
        <v>1598</v>
      </c>
      <c r="K202" s="7">
        <v>45292</v>
      </c>
      <c r="L202" s="7">
        <v>46387</v>
      </c>
      <c r="M202" s="8">
        <v>45150.25</v>
      </c>
      <c r="N202" s="8">
        <v>27090.15</v>
      </c>
      <c r="O202" s="12">
        <f>N202/M202</f>
        <v>0.6</v>
      </c>
    </row>
    <row r="203" spans="1:15" ht="72.5" x14ac:dyDescent="0.35">
      <c r="A203" s="16" t="s">
        <v>1084</v>
      </c>
      <c r="B203" s="2" t="s">
        <v>1647</v>
      </c>
      <c r="C203" s="6" t="s">
        <v>1772</v>
      </c>
      <c r="D203" s="6" t="s">
        <v>1873</v>
      </c>
      <c r="E203" s="2" t="s">
        <v>685</v>
      </c>
      <c r="F203" s="16" t="s">
        <v>1619</v>
      </c>
      <c r="G203" s="2" t="s">
        <v>56</v>
      </c>
      <c r="H203" s="3" t="s">
        <v>70</v>
      </c>
      <c r="I203" s="6" t="s">
        <v>85</v>
      </c>
      <c r="J203" s="6" t="s">
        <v>1598</v>
      </c>
      <c r="K203" s="7">
        <v>45474</v>
      </c>
      <c r="L203" s="7">
        <v>46387</v>
      </c>
      <c r="M203" s="8">
        <v>281056.48</v>
      </c>
      <c r="N203" s="8">
        <v>158047.92000000001</v>
      </c>
      <c r="O203" s="12">
        <f>N203/M203</f>
        <v>0.56233508652780406</v>
      </c>
    </row>
    <row r="204" spans="1:15" ht="58" x14ac:dyDescent="0.35">
      <c r="A204" s="16" t="s">
        <v>1084</v>
      </c>
      <c r="B204" s="2" t="s">
        <v>2039</v>
      </c>
      <c r="C204" s="6" t="s">
        <v>2162</v>
      </c>
      <c r="D204" s="6" t="s">
        <v>2259</v>
      </c>
      <c r="E204" s="2" t="s">
        <v>781</v>
      </c>
      <c r="F204" s="16" t="s">
        <v>1619</v>
      </c>
      <c r="G204" s="2" t="s">
        <v>56</v>
      </c>
      <c r="H204" s="3" t="s">
        <v>58</v>
      </c>
      <c r="I204" s="6" t="s">
        <v>73</v>
      </c>
      <c r="J204" s="6" t="s">
        <v>1586</v>
      </c>
      <c r="K204" s="7">
        <v>45251</v>
      </c>
      <c r="L204" s="7">
        <v>46752</v>
      </c>
      <c r="M204" s="8">
        <v>2457040</v>
      </c>
      <c r="N204" s="8">
        <v>859964</v>
      </c>
      <c r="O204" s="12">
        <f>N204/M204</f>
        <v>0.35</v>
      </c>
    </row>
    <row r="205" spans="1:15" ht="72.5" x14ac:dyDescent="0.35">
      <c r="A205" s="16" t="s">
        <v>1084</v>
      </c>
      <c r="B205" s="2" t="s">
        <v>2485</v>
      </c>
      <c r="C205" s="6" t="s">
        <v>2943</v>
      </c>
      <c r="D205" s="6" t="s">
        <v>2727</v>
      </c>
      <c r="E205" s="2" t="s">
        <v>3084</v>
      </c>
      <c r="F205" s="16" t="s">
        <v>1619</v>
      </c>
      <c r="G205" s="2" t="s">
        <v>56</v>
      </c>
      <c r="H205" s="3" t="s">
        <v>63</v>
      </c>
      <c r="I205" s="6" t="s">
        <v>78</v>
      </c>
      <c r="J205" s="6" t="s">
        <v>3113</v>
      </c>
      <c r="K205" s="7">
        <v>45200</v>
      </c>
      <c r="L205" s="7">
        <v>46387</v>
      </c>
      <c r="M205" s="8">
        <v>21768300</v>
      </c>
      <c r="N205" s="8">
        <v>2000000</v>
      </c>
      <c r="O205" s="12">
        <f>N205/M205</f>
        <v>9.1876719817349087E-2</v>
      </c>
    </row>
    <row r="206" spans="1:15" ht="58" x14ac:dyDescent="0.35">
      <c r="A206" s="16" t="s">
        <v>1084</v>
      </c>
      <c r="B206" s="2" t="s">
        <v>1180</v>
      </c>
      <c r="C206" s="6" t="s">
        <v>981</v>
      </c>
      <c r="D206" s="6" t="s">
        <v>827</v>
      </c>
      <c r="E206" s="2" t="s">
        <v>765</v>
      </c>
      <c r="F206" s="16" t="s">
        <v>1619</v>
      </c>
      <c r="G206" s="2" t="s">
        <v>56</v>
      </c>
      <c r="H206" s="3" t="s">
        <v>58</v>
      </c>
      <c r="I206" s="6" t="s">
        <v>73</v>
      </c>
      <c r="J206" s="6" t="s">
        <v>1586</v>
      </c>
      <c r="K206" s="7">
        <v>44896</v>
      </c>
      <c r="L206" s="7">
        <v>45657</v>
      </c>
      <c r="M206" s="8">
        <v>391446.63</v>
      </c>
      <c r="N206" s="8">
        <v>117433.99</v>
      </c>
      <c r="O206" s="12">
        <f>N206/M206</f>
        <v>0.30000000255462667</v>
      </c>
    </row>
    <row r="207" spans="1:15" ht="58" x14ac:dyDescent="0.35">
      <c r="A207" s="16" t="s">
        <v>1084</v>
      </c>
      <c r="B207" s="2" t="s">
        <v>1181</v>
      </c>
      <c r="C207" s="6" t="s">
        <v>982</v>
      </c>
      <c r="D207" s="6" t="s">
        <v>828</v>
      </c>
      <c r="E207" s="2" t="s">
        <v>766</v>
      </c>
      <c r="F207" s="16" t="s">
        <v>1619</v>
      </c>
      <c r="G207" s="2" t="s">
        <v>56</v>
      </c>
      <c r="H207" s="3" t="s">
        <v>58</v>
      </c>
      <c r="I207" s="6" t="s">
        <v>73</v>
      </c>
      <c r="J207" s="6" t="s">
        <v>1586</v>
      </c>
      <c r="K207" s="7">
        <v>45261</v>
      </c>
      <c r="L207" s="7">
        <v>45565</v>
      </c>
      <c r="M207" s="8">
        <v>228000</v>
      </c>
      <c r="N207" s="8">
        <v>68400</v>
      </c>
      <c r="O207" s="12">
        <f>N207/M207</f>
        <v>0.3</v>
      </c>
    </row>
    <row r="208" spans="1:15" ht="87" x14ac:dyDescent="0.35">
      <c r="A208" s="16" t="s">
        <v>1084</v>
      </c>
      <c r="B208" s="2" t="s">
        <v>2040</v>
      </c>
      <c r="C208" s="6" t="s">
        <v>2163</v>
      </c>
      <c r="D208" s="6" t="s">
        <v>2260</v>
      </c>
      <c r="E208" s="2" t="s">
        <v>3197</v>
      </c>
      <c r="F208" s="16" t="s">
        <v>1619</v>
      </c>
      <c r="G208" s="2" t="s">
        <v>56</v>
      </c>
      <c r="H208" s="3" t="s">
        <v>62</v>
      </c>
      <c r="I208" s="6" t="s">
        <v>77</v>
      </c>
      <c r="J208" s="6" t="s">
        <v>1586</v>
      </c>
      <c r="K208" s="7">
        <v>44734</v>
      </c>
      <c r="L208" s="7">
        <v>46022</v>
      </c>
      <c r="M208" s="8">
        <v>3510773</v>
      </c>
      <c r="N208" s="8">
        <v>400000</v>
      </c>
      <c r="O208" s="12">
        <f>N208/M208</f>
        <v>0.11393502228711455</v>
      </c>
    </row>
    <row r="209" spans="1:15" ht="58" x14ac:dyDescent="0.35">
      <c r="A209" s="16" t="s">
        <v>1084</v>
      </c>
      <c r="B209" s="2" t="s">
        <v>1182</v>
      </c>
      <c r="C209" s="6" t="s">
        <v>602</v>
      </c>
      <c r="D209" s="6" t="s">
        <v>418</v>
      </c>
      <c r="E209" s="2" t="s">
        <v>21</v>
      </c>
      <c r="F209" s="16" t="s">
        <v>1619</v>
      </c>
      <c r="G209" s="2" t="s">
        <v>56</v>
      </c>
      <c r="H209" s="3" t="s">
        <v>58</v>
      </c>
      <c r="I209" s="6" t="s">
        <v>73</v>
      </c>
      <c r="J209" s="6" t="s">
        <v>1586</v>
      </c>
      <c r="K209" s="7">
        <v>45061</v>
      </c>
      <c r="L209" s="7">
        <v>45473</v>
      </c>
      <c r="M209" s="8">
        <v>229943</v>
      </c>
      <c r="N209" s="8">
        <v>80480</v>
      </c>
      <c r="O209" s="12">
        <f>N209/M209</f>
        <v>0.34999978255480707</v>
      </c>
    </row>
    <row r="210" spans="1:15" ht="87" x14ac:dyDescent="0.35">
      <c r="A210" s="16" t="s">
        <v>1084</v>
      </c>
      <c r="B210" s="2" t="s">
        <v>1183</v>
      </c>
      <c r="C210" s="6" t="s">
        <v>188</v>
      </c>
      <c r="D210" s="6" t="s">
        <v>314</v>
      </c>
      <c r="E210" s="2" t="s">
        <v>6</v>
      </c>
      <c r="F210" s="16" t="s">
        <v>1619</v>
      </c>
      <c r="G210" s="2" t="s">
        <v>56</v>
      </c>
      <c r="H210" s="3" t="s">
        <v>60</v>
      </c>
      <c r="I210" s="6" t="s">
        <v>75</v>
      </c>
      <c r="J210" s="6" t="s">
        <v>1593</v>
      </c>
      <c r="K210" s="7">
        <v>44896</v>
      </c>
      <c r="L210" s="7">
        <v>45991</v>
      </c>
      <c r="M210" s="8">
        <v>1038444.37</v>
      </c>
      <c r="N210" s="8">
        <v>550000</v>
      </c>
      <c r="O210" s="12">
        <f>N210/M210</f>
        <v>0.52963838592528556</v>
      </c>
    </row>
    <row r="211" spans="1:15" ht="58" x14ac:dyDescent="0.35">
      <c r="A211" s="16" t="s">
        <v>1084</v>
      </c>
      <c r="B211" s="2" t="s">
        <v>1184</v>
      </c>
      <c r="C211" s="6" t="s">
        <v>188</v>
      </c>
      <c r="D211" s="6" t="s">
        <v>829</v>
      </c>
      <c r="E211" s="2" t="s">
        <v>3188</v>
      </c>
      <c r="F211" s="16" t="s">
        <v>1619</v>
      </c>
      <c r="G211" s="2" t="s">
        <v>56</v>
      </c>
      <c r="H211" s="3" t="s">
        <v>60</v>
      </c>
      <c r="I211" s="6" t="s">
        <v>75</v>
      </c>
      <c r="J211" s="6" t="s">
        <v>1593</v>
      </c>
      <c r="K211" s="7">
        <v>44958</v>
      </c>
      <c r="L211" s="7">
        <v>46053</v>
      </c>
      <c r="M211" s="8">
        <v>236044.2</v>
      </c>
      <c r="N211" s="8">
        <v>84374</v>
      </c>
      <c r="O211" s="12">
        <f>N211/M211</f>
        <v>0.35745000300791119</v>
      </c>
    </row>
    <row r="212" spans="1:15" ht="58" x14ac:dyDescent="0.35">
      <c r="A212" s="16" t="s">
        <v>1084</v>
      </c>
      <c r="B212" s="2" t="s">
        <v>1185</v>
      </c>
      <c r="C212" s="6" t="s">
        <v>188</v>
      </c>
      <c r="D212" s="6" t="s">
        <v>830</v>
      </c>
      <c r="E212" s="2" t="s">
        <v>3196</v>
      </c>
      <c r="F212" s="16" t="s">
        <v>1619</v>
      </c>
      <c r="G212" s="2" t="s">
        <v>56</v>
      </c>
      <c r="H212" s="3" t="s">
        <v>60</v>
      </c>
      <c r="I212" s="6" t="s">
        <v>75</v>
      </c>
      <c r="J212" s="6" t="s">
        <v>1593</v>
      </c>
      <c r="K212" s="7">
        <v>44958</v>
      </c>
      <c r="L212" s="7">
        <v>46053</v>
      </c>
      <c r="M212" s="8">
        <v>472262.45</v>
      </c>
      <c r="N212" s="8">
        <v>202129</v>
      </c>
      <c r="O212" s="12">
        <f>N212/M212</f>
        <v>0.42800142166712596</v>
      </c>
    </row>
    <row r="213" spans="1:15" ht="58" x14ac:dyDescent="0.35">
      <c r="A213" s="16" t="s">
        <v>1084</v>
      </c>
      <c r="B213" s="2" t="s">
        <v>1186</v>
      </c>
      <c r="C213" s="6" t="s">
        <v>188</v>
      </c>
      <c r="D213" s="6" t="s">
        <v>831</v>
      </c>
      <c r="E213" s="2" t="s">
        <v>3207</v>
      </c>
      <c r="F213" s="16" t="s">
        <v>1619</v>
      </c>
      <c r="G213" s="2" t="s">
        <v>56</v>
      </c>
      <c r="H213" s="3" t="s">
        <v>60</v>
      </c>
      <c r="I213" s="6" t="s">
        <v>75</v>
      </c>
      <c r="J213" s="6" t="s">
        <v>1593</v>
      </c>
      <c r="K213" s="7">
        <v>44958</v>
      </c>
      <c r="L213" s="7">
        <v>46053</v>
      </c>
      <c r="M213" s="8">
        <v>380385.5</v>
      </c>
      <c r="N213" s="8">
        <v>162911</v>
      </c>
      <c r="O213" s="12">
        <f>N213/M213</f>
        <v>0.42827868044391809</v>
      </c>
    </row>
    <row r="214" spans="1:15" ht="58" x14ac:dyDescent="0.35">
      <c r="A214" s="16" t="s">
        <v>1084</v>
      </c>
      <c r="B214" s="2" t="s">
        <v>2083</v>
      </c>
      <c r="C214" s="6" t="s">
        <v>2889</v>
      </c>
      <c r="D214" s="6" t="s">
        <v>2302</v>
      </c>
      <c r="E214" s="2" t="s">
        <v>2383</v>
      </c>
      <c r="F214" s="16" t="s">
        <v>1619</v>
      </c>
      <c r="G214" s="2" t="s">
        <v>56</v>
      </c>
      <c r="H214" s="3" t="s">
        <v>58</v>
      </c>
      <c r="I214" s="6" t="s">
        <v>73</v>
      </c>
      <c r="J214" s="6" t="s">
        <v>1586</v>
      </c>
      <c r="K214" s="7">
        <v>45273</v>
      </c>
      <c r="L214" s="7">
        <v>46022</v>
      </c>
      <c r="M214" s="8">
        <v>801810</v>
      </c>
      <c r="N214" s="8">
        <v>240000</v>
      </c>
      <c r="O214" s="12">
        <f>N214/M214</f>
        <v>0.2993227822052606</v>
      </c>
    </row>
    <row r="215" spans="1:15" ht="58" x14ac:dyDescent="0.35">
      <c r="A215" s="16" t="s">
        <v>1084</v>
      </c>
      <c r="B215" s="2" t="s">
        <v>2622</v>
      </c>
      <c r="C215" s="6" t="s">
        <v>3033</v>
      </c>
      <c r="D215" s="6" t="s">
        <v>2853</v>
      </c>
      <c r="E215" s="2" t="s">
        <v>48</v>
      </c>
      <c r="F215" s="16" t="s">
        <v>1619</v>
      </c>
      <c r="G215" s="2" t="s">
        <v>55</v>
      </c>
      <c r="H215" s="3" t="s">
        <v>59</v>
      </c>
      <c r="I215" s="6" t="s">
        <v>74</v>
      </c>
      <c r="J215" s="6"/>
      <c r="K215" s="7">
        <v>45658</v>
      </c>
      <c r="L215" s="7">
        <v>46752</v>
      </c>
      <c r="M215" s="8">
        <v>1170205.3999999999</v>
      </c>
      <c r="N215" s="8">
        <v>298430.09000000003</v>
      </c>
      <c r="O215" s="12">
        <f>N215/M215</f>
        <v>0.25502368216725035</v>
      </c>
    </row>
    <row r="216" spans="1:15" ht="58" x14ac:dyDescent="0.35">
      <c r="A216" s="16" t="s">
        <v>1084</v>
      </c>
      <c r="B216" s="2" t="s">
        <v>1187</v>
      </c>
      <c r="C216" s="6" t="s">
        <v>644</v>
      </c>
      <c r="D216" s="6" t="s">
        <v>469</v>
      </c>
      <c r="E216" s="2" t="s">
        <v>20</v>
      </c>
      <c r="F216" s="16" t="s">
        <v>1619</v>
      </c>
      <c r="G216" s="2" t="s">
        <v>56</v>
      </c>
      <c r="H216" s="3" t="s">
        <v>58</v>
      </c>
      <c r="I216" s="6" t="s">
        <v>73</v>
      </c>
      <c r="J216" s="6" t="s">
        <v>1586</v>
      </c>
      <c r="K216" s="7">
        <v>44927</v>
      </c>
      <c r="L216" s="7">
        <v>46022</v>
      </c>
      <c r="M216" s="8">
        <v>1701238</v>
      </c>
      <c r="N216" s="8">
        <v>1020742</v>
      </c>
      <c r="O216" s="12">
        <f>N216/M216</f>
        <v>0.59999952975421433</v>
      </c>
    </row>
    <row r="217" spans="1:15" ht="72.5" x14ac:dyDescent="0.35">
      <c r="A217" s="16" t="s">
        <v>1084</v>
      </c>
      <c r="B217" s="2" t="s">
        <v>2476</v>
      </c>
      <c r="C217" s="6" t="s">
        <v>2937</v>
      </c>
      <c r="D217" s="6" t="s">
        <v>2718</v>
      </c>
      <c r="E217" s="2" t="s">
        <v>685</v>
      </c>
      <c r="F217" s="16" t="s">
        <v>1619</v>
      </c>
      <c r="G217" s="2" t="s">
        <v>56</v>
      </c>
      <c r="H217" s="3" t="s">
        <v>61</v>
      </c>
      <c r="I217" s="6" t="s">
        <v>76</v>
      </c>
      <c r="J217" s="6" t="s">
        <v>1602</v>
      </c>
      <c r="K217" s="7">
        <v>44562</v>
      </c>
      <c r="L217" s="7">
        <v>45657</v>
      </c>
      <c r="M217" s="8">
        <v>863606.78</v>
      </c>
      <c r="N217" s="8">
        <v>481851</v>
      </c>
      <c r="O217" s="12">
        <f>N217/M217</f>
        <v>0.55795184933587483</v>
      </c>
    </row>
    <row r="218" spans="1:15" ht="58" x14ac:dyDescent="0.35">
      <c r="A218" s="16" t="s">
        <v>1084</v>
      </c>
      <c r="B218" s="2" t="s">
        <v>2496</v>
      </c>
      <c r="C218" s="6" t="s">
        <v>644</v>
      </c>
      <c r="D218" s="6" t="s">
        <v>2738</v>
      </c>
      <c r="E218" s="2" t="s">
        <v>685</v>
      </c>
      <c r="F218" s="16" t="s">
        <v>1619</v>
      </c>
      <c r="G218" s="2" t="s">
        <v>56</v>
      </c>
      <c r="H218" s="3" t="s">
        <v>752</v>
      </c>
      <c r="I218" s="6" t="s">
        <v>753</v>
      </c>
      <c r="J218" s="6" t="s">
        <v>3115</v>
      </c>
      <c r="K218" s="7">
        <v>44562</v>
      </c>
      <c r="L218" s="7">
        <v>45657</v>
      </c>
      <c r="M218" s="8">
        <v>800943.9</v>
      </c>
      <c r="N218" s="8">
        <v>357809</v>
      </c>
      <c r="O218" s="12">
        <f>N218/M218</f>
        <v>0.44673415953352036</v>
      </c>
    </row>
    <row r="219" spans="1:15" ht="58" x14ac:dyDescent="0.35">
      <c r="A219" s="16" t="s">
        <v>1084</v>
      </c>
      <c r="B219" s="2" t="s">
        <v>1188</v>
      </c>
      <c r="C219" s="6" t="s">
        <v>983</v>
      </c>
      <c r="D219" s="6" t="s">
        <v>832</v>
      </c>
      <c r="E219" s="2" t="s">
        <v>30</v>
      </c>
      <c r="F219" s="16" t="s">
        <v>1619</v>
      </c>
      <c r="G219" s="2" t="s">
        <v>56</v>
      </c>
      <c r="H219" s="3" t="s">
        <v>58</v>
      </c>
      <c r="I219" s="6" t="s">
        <v>73</v>
      </c>
      <c r="J219" s="6" t="s">
        <v>1586</v>
      </c>
      <c r="K219" s="7">
        <v>45108</v>
      </c>
      <c r="L219" s="7">
        <v>46022</v>
      </c>
      <c r="M219" s="8">
        <v>643520</v>
      </c>
      <c r="N219" s="8">
        <v>225232</v>
      </c>
      <c r="O219" s="12">
        <f>N219/M219</f>
        <v>0.35</v>
      </c>
    </row>
    <row r="220" spans="1:15" ht="58" x14ac:dyDescent="0.35">
      <c r="A220" s="16" t="s">
        <v>1084</v>
      </c>
      <c r="B220" s="2" t="s">
        <v>1189</v>
      </c>
      <c r="C220" s="6" t="s">
        <v>984</v>
      </c>
      <c r="D220" s="6" t="s">
        <v>833</v>
      </c>
      <c r="E220" s="2" t="s">
        <v>767</v>
      </c>
      <c r="F220" s="16" t="s">
        <v>1619</v>
      </c>
      <c r="G220" s="2" t="s">
        <v>55</v>
      </c>
      <c r="H220" s="3" t="s">
        <v>59</v>
      </c>
      <c r="I220" s="6" t="s">
        <v>74</v>
      </c>
      <c r="J220" s="6" t="s">
        <v>1587</v>
      </c>
      <c r="K220" s="7">
        <v>45323</v>
      </c>
      <c r="L220" s="7">
        <v>45688</v>
      </c>
      <c r="M220" s="8">
        <v>108771.7</v>
      </c>
      <c r="N220" s="8">
        <v>65263.02</v>
      </c>
      <c r="O220" s="12">
        <f>N220/M220</f>
        <v>0.6</v>
      </c>
    </row>
    <row r="221" spans="1:15" ht="58" x14ac:dyDescent="0.35">
      <c r="A221" s="16" t="s">
        <v>1084</v>
      </c>
      <c r="B221" s="2" t="s">
        <v>2615</v>
      </c>
      <c r="C221" s="6" t="s">
        <v>984</v>
      </c>
      <c r="D221" s="6" t="s">
        <v>2846</v>
      </c>
      <c r="E221" s="2" t="s">
        <v>767</v>
      </c>
      <c r="F221" s="16" t="s">
        <v>1619</v>
      </c>
      <c r="G221" s="2" t="s">
        <v>55</v>
      </c>
      <c r="H221" s="3" t="s">
        <v>59</v>
      </c>
      <c r="I221" s="6" t="s">
        <v>74</v>
      </c>
      <c r="J221" s="6" t="s">
        <v>1587</v>
      </c>
      <c r="K221" s="7">
        <v>45670</v>
      </c>
      <c r="L221" s="7">
        <v>46053</v>
      </c>
      <c r="M221" s="8">
        <v>159531.4</v>
      </c>
      <c r="N221" s="8">
        <v>95718</v>
      </c>
      <c r="O221" s="12">
        <f>N221/M221</f>
        <v>0.59999473457889796</v>
      </c>
    </row>
    <row r="222" spans="1:15" ht="58" x14ac:dyDescent="0.35">
      <c r="A222" s="16" t="s">
        <v>1084</v>
      </c>
      <c r="B222" s="2" t="s">
        <v>2041</v>
      </c>
      <c r="C222" s="6" t="s">
        <v>2164</v>
      </c>
      <c r="D222" s="6" t="s">
        <v>2261</v>
      </c>
      <c r="E222" s="2" t="s">
        <v>2367</v>
      </c>
      <c r="F222" s="16" t="s">
        <v>1619</v>
      </c>
      <c r="G222" s="2" t="s">
        <v>56</v>
      </c>
      <c r="H222" s="3" t="s">
        <v>58</v>
      </c>
      <c r="I222" s="6" t="s">
        <v>73</v>
      </c>
      <c r="J222" s="6" t="s">
        <v>1586</v>
      </c>
      <c r="K222" s="7">
        <v>44986</v>
      </c>
      <c r="L222" s="7">
        <v>45657</v>
      </c>
      <c r="M222" s="8">
        <v>356139</v>
      </c>
      <c r="N222" s="8">
        <v>100000</v>
      </c>
      <c r="O222" s="12">
        <f>N222/M222</f>
        <v>0.28078924240254505</v>
      </c>
    </row>
    <row r="223" spans="1:15" ht="58" x14ac:dyDescent="0.35">
      <c r="A223" s="16" t="s">
        <v>1084</v>
      </c>
      <c r="B223" s="2" t="s">
        <v>1190</v>
      </c>
      <c r="C223" s="6" t="s">
        <v>985</v>
      </c>
      <c r="D223" s="6" t="s">
        <v>834</v>
      </c>
      <c r="E223" s="2" t="s">
        <v>768</v>
      </c>
      <c r="F223" s="16" t="s">
        <v>1619</v>
      </c>
      <c r="G223" s="2" t="s">
        <v>56</v>
      </c>
      <c r="H223" s="3" t="s">
        <v>58</v>
      </c>
      <c r="I223" s="6" t="s">
        <v>73</v>
      </c>
      <c r="J223" s="6" t="s">
        <v>1586</v>
      </c>
      <c r="K223" s="7">
        <v>45215</v>
      </c>
      <c r="L223" s="7">
        <v>45657</v>
      </c>
      <c r="M223" s="8">
        <v>311000</v>
      </c>
      <c r="N223" s="8">
        <v>77750</v>
      </c>
      <c r="O223" s="12">
        <f>N223/M223</f>
        <v>0.25</v>
      </c>
    </row>
    <row r="224" spans="1:15" ht="252" x14ac:dyDescent="0.35">
      <c r="A224" s="16" t="s">
        <v>1084</v>
      </c>
      <c r="B224" s="2" t="s">
        <v>2042</v>
      </c>
      <c r="C224" s="6" t="s">
        <v>2165</v>
      </c>
      <c r="D224" s="6" t="s">
        <v>2262</v>
      </c>
      <c r="E224" s="18" t="s">
        <v>3214</v>
      </c>
      <c r="F224" s="16" t="s">
        <v>1619</v>
      </c>
      <c r="G224" s="2" t="s">
        <v>56</v>
      </c>
      <c r="H224" s="3" t="s">
        <v>66</v>
      </c>
      <c r="I224" s="6" t="s">
        <v>81</v>
      </c>
      <c r="J224" s="6" t="s">
        <v>1605</v>
      </c>
      <c r="K224" s="7">
        <v>45292</v>
      </c>
      <c r="L224" s="7">
        <v>45930</v>
      </c>
      <c r="M224" s="8">
        <v>1800000</v>
      </c>
      <c r="N224" s="8">
        <v>1080000</v>
      </c>
      <c r="O224" s="12">
        <f>N224/M224</f>
        <v>0.6</v>
      </c>
    </row>
    <row r="225" spans="1:15" ht="58" x14ac:dyDescent="0.35">
      <c r="A225" s="16" t="s">
        <v>1084</v>
      </c>
      <c r="B225" s="2" t="s">
        <v>2449</v>
      </c>
      <c r="C225" s="6" t="s">
        <v>2919</v>
      </c>
      <c r="D225" s="6" t="s">
        <v>2691</v>
      </c>
      <c r="E225" s="2" t="s">
        <v>3241</v>
      </c>
      <c r="F225" s="16" t="s">
        <v>1619</v>
      </c>
      <c r="G225" s="2" t="s">
        <v>56</v>
      </c>
      <c r="H225" s="3" t="s">
        <v>58</v>
      </c>
      <c r="I225" s="6" t="s">
        <v>73</v>
      </c>
      <c r="J225" s="6" t="s">
        <v>1586</v>
      </c>
      <c r="K225" s="7">
        <v>45505</v>
      </c>
      <c r="L225" s="7">
        <v>46022</v>
      </c>
      <c r="M225" s="8">
        <v>313118</v>
      </c>
      <c r="N225" s="8">
        <v>62623.6</v>
      </c>
      <c r="O225" s="12">
        <f>N225/M225</f>
        <v>0.19999999999999998</v>
      </c>
    </row>
    <row r="226" spans="1:15" ht="87" x14ac:dyDescent="0.35">
      <c r="A226" s="16" t="s">
        <v>1084</v>
      </c>
      <c r="B226" s="2" t="s">
        <v>1191</v>
      </c>
      <c r="C226" s="6" t="s">
        <v>630</v>
      </c>
      <c r="D226" s="6" t="s">
        <v>452</v>
      </c>
      <c r="E226" s="2" t="s">
        <v>11</v>
      </c>
      <c r="F226" s="16" t="s">
        <v>1619</v>
      </c>
      <c r="G226" s="2" t="s">
        <v>56</v>
      </c>
      <c r="H226" s="3" t="s">
        <v>62</v>
      </c>
      <c r="I226" s="6" t="s">
        <v>77</v>
      </c>
      <c r="J226" s="6" t="s">
        <v>1589</v>
      </c>
      <c r="K226" s="7">
        <v>45231</v>
      </c>
      <c r="L226" s="7">
        <v>46326</v>
      </c>
      <c r="M226" s="8">
        <v>162150.24</v>
      </c>
      <c r="N226" s="8">
        <v>97290.14</v>
      </c>
      <c r="O226" s="12">
        <f>N226/M226</f>
        <v>0.59999997533151972</v>
      </c>
    </row>
    <row r="227" spans="1:15" ht="58" x14ac:dyDescent="0.35">
      <c r="A227" s="16" t="s">
        <v>1084</v>
      </c>
      <c r="B227" s="2" t="s">
        <v>1192</v>
      </c>
      <c r="C227" s="6" t="s">
        <v>550</v>
      </c>
      <c r="D227" s="6" t="s">
        <v>357</v>
      </c>
      <c r="E227" s="2" t="s">
        <v>6</v>
      </c>
      <c r="F227" s="16" t="s">
        <v>1619</v>
      </c>
      <c r="G227" s="2" t="s">
        <v>56</v>
      </c>
      <c r="H227" s="3" t="s">
        <v>60</v>
      </c>
      <c r="I227" s="6" t="s">
        <v>75</v>
      </c>
      <c r="J227" s="6" t="s">
        <v>1604</v>
      </c>
      <c r="K227" s="7">
        <v>44562</v>
      </c>
      <c r="L227" s="7">
        <v>46022</v>
      </c>
      <c r="M227" s="8">
        <v>1655636.94</v>
      </c>
      <c r="N227" s="8">
        <v>993382.16</v>
      </c>
      <c r="O227" s="12">
        <f>N227/M227</f>
        <v>0.59999999758401146</v>
      </c>
    </row>
    <row r="228" spans="1:15" ht="58" x14ac:dyDescent="0.35">
      <c r="A228" s="16" t="s">
        <v>1084</v>
      </c>
      <c r="B228" s="2" t="s">
        <v>1193</v>
      </c>
      <c r="C228" s="6" t="s">
        <v>986</v>
      </c>
      <c r="D228" s="6" t="s">
        <v>835</v>
      </c>
      <c r="E228" s="2" t="s">
        <v>3177</v>
      </c>
      <c r="F228" s="16" t="s">
        <v>1619</v>
      </c>
      <c r="G228" s="2" t="s">
        <v>56</v>
      </c>
      <c r="H228" s="3" t="s">
        <v>69</v>
      </c>
      <c r="I228" s="6" t="s">
        <v>84</v>
      </c>
      <c r="J228" s="6" t="s">
        <v>1589</v>
      </c>
      <c r="K228" s="7">
        <v>44197</v>
      </c>
      <c r="L228" s="7">
        <v>46111</v>
      </c>
      <c r="M228" s="8">
        <v>829107.03</v>
      </c>
      <c r="N228" s="8">
        <v>400746</v>
      </c>
      <c r="O228" s="12">
        <f>N228/M228</f>
        <v>0.48334652282468282</v>
      </c>
    </row>
    <row r="229" spans="1:15" ht="101.5" x14ac:dyDescent="0.35">
      <c r="A229" s="16" t="s">
        <v>1084</v>
      </c>
      <c r="B229" s="2" t="s">
        <v>1648</v>
      </c>
      <c r="C229" s="6" t="s">
        <v>1773</v>
      </c>
      <c r="D229" s="6" t="s">
        <v>1874</v>
      </c>
      <c r="E229" s="2" t="s">
        <v>718</v>
      </c>
      <c r="F229" s="16" t="s">
        <v>1619</v>
      </c>
      <c r="G229" s="2" t="s">
        <v>56</v>
      </c>
      <c r="H229" s="3" t="s">
        <v>64</v>
      </c>
      <c r="I229" s="6" t="s">
        <v>79</v>
      </c>
      <c r="J229" s="6" t="s">
        <v>1610</v>
      </c>
      <c r="K229" s="7">
        <v>44835</v>
      </c>
      <c r="L229" s="7">
        <v>46234</v>
      </c>
      <c r="M229" s="8">
        <v>1588184.15</v>
      </c>
      <c r="N229" s="8">
        <v>210898.58</v>
      </c>
      <c r="O229" s="12">
        <f>N229/M229</f>
        <v>0.13279227097185173</v>
      </c>
    </row>
    <row r="230" spans="1:15" ht="72.5" x14ac:dyDescent="0.35">
      <c r="A230" s="16" t="s">
        <v>1084</v>
      </c>
      <c r="B230" s="2" t="s">
        <v>1194</v>
      </c>
      <c r="C230" s="6" t="s">
        <v>646</v>
      </c>
      <c r="D230" s="6" t="s">
        <v>471</v>
      </c>
      <c r="E230" s="2" t="s">
        <v>740</v>
      </c>
      <c r="F230" s="16" t="s">
        <v>1619</v>
      </c>
      <c r="G230" s="2" t="s">
        <v>56</v>
      </c>
      <c r="H230" s="3" t="s">
        <v>66</v>
      </c>
      <c r="I230" s="6" t="s">
        <v>81</v>
      </c>
      <c r="J230" s="6" t="s">
        <v>1605</v>
      </c>
      <c r="K230" s="7">
        <v>44562</v>
      </c>
      <c r="L230" s="7">
        <v>45291</v>
      </c>
      <c r="M230" s="8">
        <v>55808.4</v>
      </c>
      <c r="N230" s="8">
        <v>31294.43</v>
      </c>
      <c r="O230" s="12">
        <f>N230/M230</f>
        <v>0.56074766522602326</v>
      </c>
    </row>
    <row r="231" spans="1:15" ht="87" x14ac:dyDescent="0.35">
      <c r="A231" s="16" t="s">
        <v>1084</v>
      </c>
      <c r="B231" s="2" t="s">
        <v>1195</v>
      </c>
      <c r="C231" s="6" t="s">
        <v>573</v>
      </c>
      <c r="D231" s="6" t="s">
        <v>385</v>
      </c>
      <c r="E231" s="2" t="s">
        <v>712</v>
      </c>
      <c r="F231" s="16" t="s">
        <v>1619</v>
      </c>
      <c r="G231" s="2" t="s">
        <v>56</v>
      </c>
      <c r="H231" s="3" t="s">
        <v>67</v>
      </c>
      <c r="I231" s="6" t="s">
        <v>82</v>
      </c>
      <c r="J231" s="6" t="s">
        <v>1606</v>
      </c>
      <c r="K231" s="7">
        <v>44326</v>
      </c>
      <c r="L231" s="7">
        <v>45291</v>
      </c>
      <c r="M231" s="8">
        <v>5618212.6699999999</v>
      </c>
      <c r="N231" s="8">
        <v>1204351</v>
      </c>
      <c r="O231" s="12">
        <f>N231/M231</f>
        <v>0.21436550567602491</v>
      </c>
    </row>
    <row r="232" spans="1:15" ht="72.5" x14ac:dyDescent="0.35">
      <c r="A232" s="16" t="s">
        <v>1084</v>
      </c>
      <c r="B232" s="2" t="s">
        <v>1196</v>
      </c>
      <c r="C232" s="6" t="s">
        <v>987</v>
      </c>
      <c r="D232" s="6" t="s">
        <v>836</v>
      </c>
      <c r="E232" s="2" t="s">
        <v>769</v>
      </c>
      <c r="F232" s="16" t="s">
        <v>1619</v>
      </c>
      <c r="G232" s="2" t="s">
        <v>56</v>
      </c>
      <c r="H232" s="3" t="s">
        <v>66</v>
      </c>
      <c r="I232" s="6" t="s">
        <v>81</v>
      </c>
      <c r="J232" s="6" t="s">
        <v>1605</v>
      </c>
      <c r="K232" s="7">
        <v>44564</v>
      </c>
      <c r="L232" s="7">
        <v>45656</v>
      </c>
      <c r="M232" s="8">
        <v>63259.13</v>
      </c>
      <c r="N232" s="8">
        <v>37955.480000000003</v>
      </c>
      <c r="O232" s="12">
        <f>N232/M232</f>
        <v>0.60000003161598969</v>
      </c>
    </row>
    <row r="233" spans="1:15" ht="87" x14ac:dyDescent="0.35">
      <c r="A233" s="16" t="s">
        <v>1084</v>
      </c>
      <c r="B233" s="2" t="s">
        <v>2043</v>
      </c>
      <c r="C233" s="6" t="s">
        <v>2166</v>
      </c>
      <c r="D233" s="6" t="s">
        <v>2263</v>
      </c>
      <c r="E233" s="2" t="s">
        <v>741</v>
      </c>
      <c r="F233" s="16" t="s">
        <v>1619</v>
      </c>
      <c r="G233" s="2" t="s">
        <v>56</v>
      </c>
      <c r="H233" s="3" t="s">
        <v>67</v>
      </c>
      <c r="I233" s="6" t="s">
        <v>82</v>
      </c>
      <c r="J233" s="6" t="s">
        <v>1606</v>
      </c>
      <c r="K233" s="7">
        <v>45170</v>
      </c>
      <c r="L233" s="7">
        <v>46022</v>
      </c>
      <c r="M233" s="8">
        <v>3157514.32</v>
      </c>
      <c r="N233" s="8">
        <v>558827.43999999994</v>
      </c>
      <c r="O233" s="12">
        <f>N233/M233</f>
        <v>0.1769833430240785</v>
      </c>
    </row>
    <row r="234" spans="1:15" ht="72.5" x14ac:dyDescent="0.35">
      <c r="A234" s="16" t="s">
        <v>1084</v>
      </c>
      <c r="B234" s="2" t="s">
        <v>1197</v>
      </c>
      <c r="C234" s="6" t="s">
        <v>596</v>
      </c>
      <c r="D234" s="6" t="s">
        <v>412</v>
      </c>
      <c r="E234" s="2" t="s">
        <v>724</v>
      </c>
      <c r="F234" s="16" t="s">
        <v>1619</v>
      </c>
      <c r="G234" s="2" t="s">
        <v>56</v>
      </c>
      <c r="H234" s="3" t="s">
        <v>66</v>
      </c>
      <c r="I234" s="6" t="s">
        <v>81</v>
      </c>
      <c r="J234" s="6" t="s">
        <v>1605</v>
      </c>
      <c r="K234" s="7">
        <v>44343</v>
      </c>
      <c r="L234" s="7">
        <v>45349</v>
      </c>
      <c r="M234" s="8">
        <v>106700.4</v>
      </c>
      <c r="N234" s="8">
        <v>45168</v>
      </c>
      <c r="O234" s="12">
        <f>N234/M234</f>
        <v>0.42331612627506554</v>
      </c>
    </row>
    <row r="235" spans="1:15" ht="72.5" x14ac:dyDescent="0.35">
      <c r="A235" s="16" t="s">
        <v>1084</v>
      </c>
      <c r="B235" s="2" t="s">
        <v>1198</v>
      </c>
      <c r="C235" s="6" t="s">
        <v>596</v>
      </c>
      <c r="D235" s="6" t="s">
        <v>428</v>
      </c>
      <c r="E235" s="2" t="s">
        <v>724</v>
      </c>
      <c r="F235" s="16" t="s">
        <v>1619</v>
      </c>
      <c r="G235" s="2" t="s">
        <v>56</v>
      </c>
      <c r="H235" s="3" t="s">
        <v>66</v>
      </c>
      <c r="I235" s="6" t="s">
        <v>81</v>
      </c>
      <c r="J235" s="6" t="s">
        <v>1605</v>
      </c>
      <c r="K235" s="7">
        <v>44410</v>
      </c>
      <c r="L235" s="7">
        <v>45870</v>
      </c>
      <c r="M235" s="8">
        <v>1258517.95</v>
      </c>
      <c r="N235" s="8">
        <v>755110.77</v>
      </c>
      <c r="O235" s="12">
        <f>N235/M235</f>
        <v>0.60000000000000009</v>
      </c>
    </row>
    <row r="236" spans="1:15" ht="72.5" x14ac:dyDescent="0.35">
      <c r="A236" s="16" t="s">
        <v>1084</v>
      </c>
      <c r="B236" s="2" t="s">
        <v>2044</v>
      </c>
      <c r="C236" s="6" t="s">
        <v>2167</v>
      </c>
      <c r="D236" s="6" t="s">
        <v>2264</v>
      </c>
      <c r="E236" s="2" t="s">
        <v>2368</v>
      </c>
      <c r="F236" s="16" t="s">
        <v>1619</v>
      </c>
      <c r="G236" s="2" t="s">
        <v>56</v>
      </c>
      <c r="H236" s="3" t="s">
        <v>70</v>
      </c>
      <c r="I236" s="6" t="s">
        <v>85</v>
      </c>
      <c r="J236" s="6" t="s">
        <v>1598</v>
      </c>
      <c r="K236" s="7">
        <v>45444</v>
      </c>
      <c r="L236" s="7">
        <v>46996</v>
      </c>
      <c r="M236" s="8">
        <v>227736.54</v>
      </c>
      <c r="N236" s="8">
        <v>91094.62</v>
      </c>
      <c r="O236" s="12">
        <f>N236/M236</f>
        <v>0.40000001756415549</v>
      </c>
    </row>
    <row r="237" spans="1:15" ht="72.5" x14ac:dyDescent="0.35">
      <c r="A237" s="16" t="s">
        <v>1084</v>
      </c>
      <c r="B237" s="2" t="s">
        <v>1199</v>
      </c>
      <c r="C237" s="6" t="s">
        <v>988</v>
      </c>
      <c r="D237" s="6" t="s">
        <v>837</v>
      </c>
      <c r="E237" s="2" t="s">
        <v>770</v>
      </c>
      <c r="F237" s="16" t="s">
        <v>1619</v>
      </c>
      <c r="G237" s="2" t="s">
        <v>56</v>
      </c>
      <c r="H237" s="3" t="s">
        <v>70</v>
      </c>
      <c r="I237" s="6" t="s">
        <v>85</v>
      </c>
      <c r="J237" s="6" t="s">
        <v>1600</v>
      </c>
      <c r="K237" s="7">
        <v>44927</v>
      </c>
      <c r="L237" s="7">
        <v>45291</v>
      </c>
      <c r="M237" s="8">
        <v>24603.67</v>
      </c>
      <c r="N237" s="8">
        <v>12301.84</v>
      </c>
      <c r="O237" s="12">
        <f>N237/M237</f>
        <v>0.50000020322171457</v>
      </c>
    </row>
    <row r="238" spans="1:15" ht="116" x14ac:dyDescent="0.35">
      <c r="A238" s="16" t="s">
        <v>1084</v>
      </c>
      <c r="B238" s="2" t="s">
        <v>1200</v>
      </c>
      <c r="C238" s="6" t="s">
        <v>555</v>
      </c>
      <c r="D238" s="6" t="s">
        <v>364</v>
      </c>
      <c r="E238" s="2" t="s">
        <v>3148</v>
      </c>
      <c r="F238" s="16" t="s">
        <v>1619</v>
      </c>
      <c r="G238" s="2" t="s">
        <v>56</v>
      </c>
      <c r="H238" s="3" t="s">
        <v>70</v>
      </c>
      <c r="I238" s="6" t="s">
        <v>85</v>
      </c>
      <c r="J238" s="6" t="s">
        <v>1600</v>
      </c>
      <c r="K238" s="7">
        <v>44927</v>
      </c>
      <c r="L238" s="7">
        <v>46022</v>
      </c>
      <c r="M238" s="8">
        <v>169488</v>
      </c>
      <c r="N238" s="8">
        <v>56232</v>
      </c>
      <c r="O238" s="12">
        <f>N238/M238</f>
        <v>0.33177570093457942</v>
      </c>
    </row>
    <row r="239" spans="1:15" ht="174" x14ac:dyDescent="0.35">
      <c r="A239" s="16" t="s">
        <v>1084</v>
      </c>
      <c r="B239" s="2" t="s">
        <v>1201</v>
      </c>
      <c r="C239" s="6" t="s">
        <v>148</v>
      </c>
      <c r="D239" s="6" t="s">
        <v>268</v>
      </c>
      <c r="E239" s="2" t="s">
        <v>3138</v>
      </c>
      <c r="F239" s="16" t="s">
        <v>1619</v>
      </c>
      <c r="G239" s="2" t="s">
        <v>56</v>
      </c>
      <c r="H239" s="3" t="s">
        <v>70</v>
      </c>
      <c r="I239" s="6" t="s">
        <v>85</v>
      </c>
      <c r="J239" s="6" t="s">
        <v>1600</v>
      </c>
      <c r="K239" s="7">
        <v>44927</v>
      </c>
      <c r="L239" s="7">
        <v>45291</v>
      </c>
      <c r="M239" s="8">
        <v>113060.53</v>
      </c>
      <c r="N239" s="8">
        <v>56530.27</v>
      </c>
      <c r="O239" s="12">
        <f>N239/M239</f>
        <v>0.50000004422409838</v>
      </c>
    </row>
    <row r="240" spans="1:15" ht="246.5" x14ac:dyDescent="0.35">
      <c r="A240" s="16" t="s">
        <v>1084</v>
      </c>
      <c r="B240" s="2" t="s">
        <v>1202</v>
      </c>
      <c r="C240" s="6" t="s">
        <v>535</v>
      </c>
      <c r="D240" s="6" t="s">
        <v>341</v>
      </c>
      <c r="E240" s="2" t="s">
        <v>3134</v>
      </c>
      <c r="F240" s="16" t="s">
        <v>1619</v>
      </c>
      <c r="G240" s="2" t="s">
        <v>56</v>
      </c>
      <c r="H240" s="3" t="s">
        <v>70</v>
      </c>
      <c r="I240" s="6" t="s">
        <v>85</v>
      </c>
      <c r="J240" s="6" t="s">
        <v>1600</v>
      </c>
      <c r="K240" s="7">
        <v>44927</v>
      </c>
      <c r="L240" s="7">
        <v>46022</v>
      </c>
      <c r="M240" s="8">
        <v>349322.09</v>
      </c>
      <c r="N240" s="8">
        <v>163082.09</v>
      </c>
      <c r="O240" s="12">
        <f>N240/M240</f>
        <v>0.46685306961263168</v>
      </c>
    </row>
    <row r="241" spans="1:15" ht="290" x14ac:dyDescent="0.35">
      <c r="A241" s="16" t="s">
        <v>1084</v>
      </c>
      <c r="B241" s="2" t="s">
        <v>2408</v>
      </c>
      <c r="C241" s="6" t="s">
        <v>2877</v>
      </c>
      <c r="D241" s="6" t="s">
        <v>2650</v>
      </c>
      <c r="E241" s="2" t="s">
        <v>3216</v>
      </c>
      <c r="F241" s="16" t="s">
        <v>1619</v>
      </c>
      <c r="G241" s="2" t="s">
        <v>56</v>
      </c>
      <c r="H241" s="3" t="s">
        <v>66</v>
      </c>
      <c r="I241" s="6" t="s">
        <v>81</v>
      </c>
      <c r="J241" s="6" t="s">
        <v>1605</v>
      </c>
      <c r="K241" s="7">
        <v>45383</v>
      </c>
      <c r="L241" s="7">
        <v>46965</v>
      </c>
      <c r="M241" s="8">
        <v>419130</v>
      </c>
      <c r="N241" s="8">
        <v>251478</v>
      </c>
      <c r="O241" s="12">
        <f>N241/M241</f>
        <v>0.6</v>
      </c>
    </row>
    <row r="242" spans="1:15" ht="145" x14ac:dyDescent="0.35">
      <c r="A242" s="16" t="s">
        <v>1084</v>
      </c>
      <c r="B242" s="2" t="s">
        <v>1203</v>
      </c>
      <c r="C242" s="6" t="s">
        <v>989</v>
      </c>
      <c r="D242" s="6" t="s">
        <v>838</v>
      </c>
      <c r="E242" s="2" t="s">
        <v>3194</v>
      </c>
      <c r="F242" s="16" t="s">
        <v>1619</v>
      </c>
      <c r="G242" s="2" t="s">
        <v>56</v>
      </c>
      <c r="H242" s="3" t="s">
        <v>70</v>
      </c>
      <c r="I242" s="6" t="s">
        <v>85</v>
      </c>
      <c r="J242" s="6" t="s">
        <v>1600</v>
      </c>
      <c r="K242" s="7">
        <v>44927</v>
      </c>
      <c r="L242" s="7">
        <v>45291</v>
      </c>
      <c r="M242" s="8">
        <v>21572.38</v>
      </c>
      <c r="N242" s="8">
        <v>10786.19</v>
      </c>
      <c r="O242" s="12">
        <f>N242/M242</f>
        <v>0.5</v>
      </c>
    </row>
    <row r="243" spans="1:15" ht="87" x14ac:dyDescent="0.35">
      <c r="A243" s="16" t="s">
        <v>1084</v>
      </c>
      <c r="B243" s="2" t="s">
        <v>1204</v>
      </c>
      <c r="C243" s="6" t="s">
        <v>990</v>
      </c>
      <c r="D243" s="6" t="s">
        <v>839</v>
      </c>
      <c r="E243" s="2" t="s">
        <v>3129</v>
      </c>
      <c r="F243" s="16" t="s">
        <v>1619</v>
      </c>
      <c r="G243" s="2" t="s">
        <v>56</v>
      </c>
      <c r="H243" s="3" t="s">
        <v>70</v>
      </c>
      <c r="I243" s="6" t="s">
        <v>85</v>
      </c>
      <c r="J243" s="6" t="s">
        <v>1600</v>
      </c>
      <c r="K243" s="7">
        <v>44927</v>
      </c>
      <c r="L243" s="7">
        <v>46022</v>
      </c>
      <c r="M243" s="8">
        <v>244774.21</v>
      </c>
      <c r="N243" s="8">
        <v>122387.11</v>
      </c>
      <c r="O243" s="12">
        <f>N243/M243</f>
        <v>0.50000002042698866</v>
      </c>
    </row>
    <row r="244" spans="1:15" ht="87" x14ac:dyDescent="0.35">
      <c r="A244" s="16" t="s">
        <v>1084</v>
      </c>
      <c r="B244" s="2" t="s">
        <v>2626</v>
      </c>
      <c r="C244" s="6" t="s">
        <v>3037</v>
      </c>
      <c r="D244" s="6" t="s">
        <v>2857</v>
      </c>
      <c r="E244" s="2" t="s">
        <v>766</v>
      </c>
      <c r="F244" s="16" t="s">
        <v>1619</v>
      </c>
      <c r="G244" s="2" t="s">
        <v>56</v>
      </c>
      <c r="H244" s="3" t="s">
        <v>67</v>
      </c>
      <c r="I244" s="6" t="s">
        <v>82</v>
      </c>
      <c r="J244" s="6" t="s">
        <v>1606</v>
      </c>
      <c r="K244" s="7">
        <v>44896</v>
      </c>
      <c r="L244" s="7">
        <v>46387</v>
      </c>
      <c r="M244" s="8">
        <v>17614599</v>
      </c>
      <c r="N244" s="8">
        <v>1000000</v>
      </c>
      <c r="O244" s="12">
        <f>N244/M244</f>
        <v>5.6771090843453206E-2</v>
      </c>
    </row>
    <row r="245" spans="1:15" ht="261" x14ac:dyDescent="0.35">
      <c r="A245" s="16" t="s">
        <v>1084</v>
      </c>
      <c r="B245" s="2" t="s">
        <v>2412</v>
      </c>
      <c r="C245" s="6" t="s">
        <v>2880</v>
      </c>
      <c r="D245" s="6" t="s">
        <v>2654</v>
      </c>
      <c r="E245" s="2" t="s">
        <v>3274</v>
      </c>
      <c r="F245" s="16" t="s">
        <v>1619</v>
      </c>
      <c r="G245" s="2" t="s">
        <v>56</v>
      </c>
      <c r="H245" s="3" t="s">
        <v>66</v>
      </c>
      <c r="I245" s="6" t="s">
        <v>81</v>
      </c>
      <c r="J245" s="6" t="s">
        <v>1605</v>
      </c>
      <c r="K245" s="7">
        <v>44986</v>
      </c>
      <c r="L245" s="7">
        <v>45808</v>
      </c>
      <c r="M245" s="8">
        <v>184569.65</v>
      </c>
      <c r="N245" s="8">
        <v>101984.4</v>
      </c>
      <c r="O245" s="12">
        <f>N245/M245</f>
        <v>0.55255238334146484</v>
      </c>
    </row>
    <row r="246" spans="1:15" ht="72.5" x14ac:dyDescent="0.35">
      <c r="A246" s="16" t="s">
        <v>1084</v>
      </c>
      <c r="B246" s="2" t="s">
        <v>2045</v>
      </c>
      <c r="C246" s="6" t="s">
        <v>1774</v>
      </c>
      <c r="D246" s="6" t="s">
        <v>2265</v>
      </c>
      <c r="E246" s="2" t="s">
        <v>19</v>
      </c>
      <c r="F246" s="16" t="s">
        <v>1619</v>
      </c>
      <c r="G246" s="2" t="s">
        <v>56</v>
      </c>
      <c r="H246" s="3" t="s">
        <v>61</v>
      </c>
      <c r="I246" s="6" t="s">
        <v>76</v>
      </c>
      <c r="J246" s="6" t="s">
        <v>1607</v>
      </c>
      <c r="K246" s="7">
        <v>44287</v>
      </c>
      <c r="L246" s="7">
        <v>46022</v>
      </c>
      <c r="M246" s="8">
        <v>4404689.33</v>
      </c>
      <c r="N246" s="8">
        <v>2000000</v>
      </c>
      <c r="O246" s="12">
        <f>N246/M246</f>
        <v>0.45406153536826172</v>
      </c>
    </row>
    <row r="247" spans="1:15" ht="101.5" x14ac:dyDescent="0.35">
      <c r="A247" s="16" t="s">
        <v>1084</v>
      </c>
      <c r="B247" s="2" t="s">
        <v>1649</v>
      </c>
      <c r="C247" s="6" t="s">
        <v>1774</v>
      </c>
      <c r="D247" s="6" t="s">
        <v>1875</v>
      </c>
      <c r="E247" s="2" t="s">
        <v>19</v>
      </c>
      <c r="F247" s="16" t="s">
        <v>1619</v>
      </c>
      <c r="G247" s="2" t="s">
        <v>56</v>
      </c>
      <c r="H247" s="3" t="s">
        <v>66</v>
      </c>
      <c r="I247" s="6" t="s">
        <v>81</v>
      </c>
      <c r="J247" s="6" t="s">
        <v>1597</v>
      </c>
      <c r="K247" s="7">
        <v>44927</v>
      </c>
      <c r="L247" s="7">
        <v>46387</v>
      </c>
      <c r="M247" s="8">
        <v>169060</v>
      </c>
      <c r="N247" s="8">
        <v>87000</v>
      </c>
      <c r="O247" s="12">
        <f>N247/M247</f>
        <v>0.51461019756299542</v>
      </c>
    </row>
    <row r="248" spans="1:15" ht="72.5" x14ac:dyDescent="0.35">
      <c r="A248" s="16" t="s">
        <v>1084</v>
      </c>
      <c r="B248" s="2" t="s">
        <v>2407</v>
      </c>
      <c r="C248" s="6" t="s">
        <v>2876</v>
      </c>
      <c r="D248" s="6" t="s">
        <v>2649</v>
      </c>
      <c r="E248" s="2" t="s">
        <v>2002</v>
      </c>
      <c r="F248" s="16" t="s">
        <v>1619</v>
      </c>
      <c r="G248" s="2" t="s">
        <v>56</v>
      </c>
      <c r="H248" s="3" t="s">
        <v>66</v>
      </c>
      <c r="I248" s="6" t="s">
        <v>81</v>
      </c>
      <c r="J248" s="6" t="s">
        <v>1605</v>
      </c>
      <c r="K248" s="7">
        <v>44378</v>
      </c>
      <c r="L248" s="7">
        <v>46387</v>
      </c>
      <c r="M248" s="8">
        <v>53746.1</v>
      </c>
      <c r="N248" s="8">
        <v>32247.66</v>
      </c>
      <c r="O248" s="12">
        <f>N248/M248</f>
        <v>0.6</v>
      </c>
    </row>
    <row r="249" spans="1:15" ht="87" x14ac:dyDescent="0.35">
      <c r="A249" s="16" t="s">
        <v>1084</v>
      </c>
      <c r="B249" s="2" t="s">
        <v>1205</v>
      </c>
      <c r="C249" s="6" t="s">
        <v>529</v>
      </c>
      <c r="D249" s="6" t="s">
        <v>334</v>
      </c>
      <c r="E249" s="2" t="s">
        <v>689</v>
      </c>
      <c r="F249" s="16" t="s">
        <v>1619</v>
      </c>
      <c r="G249" s="2" t="s">
        <v>56</v>
      </c>
      <c r="H249" s="3" t="s">
        <v>67</v>
      </c>
      <c r="I249" s="6" t="s">
        <v>82</v>
      </c>
      <c r="J249" s="6" t="s">
        <v>1606</v>
      </c>
      <c r="K249" s="7">
        <v>44958</v>
      </c>
      <c r="L249" s="7">
        <v>46022</v>
      </c>
      <c r="M249" s="8">
        <v>236987.33</v>
      </c>
      <c r="N249" s="8">
        <v>50376.86</v>
      </c>
      <c r="O249" s="12">
        <f>N249/M249</f>
        <v>0.21257195479606442</v>
      </c>
    </row>
    <row r="250" spans="1:15" ht="101.5" x14ac:dyDescent="0.35">
      <c r="A250" s="16" t="s">
        <v>1084</v>
      </c>
      <c r="B250" s="2" t="s">
        <v>1650</v>
      </c>
      <c r="C250" s="6" t="s">
        <v>1775</v>
      </c>
      <c r="D250" s="6" t="s">
        <v>1876</v>
      </c>
      <c r="E250" s="2" t="s">
        <v>1978</v>
      </c>
      <c r="F250" s="16" t="s">
        <v>1619</v>
      </c>
      <c r="G250" s="2" t="s">
        <v>56</v>
      </c>
      <c r="H250" s="3" t="s">
        <v>65</v>
      </c>
      <c r="I250" s="6" t="s">
        <v>80</v>
      </c>
      <c r="J250" s="6" t="s">
        <v>1590</v>
      </c>
      <c r="K250" s="7">
        <v>45078</v>
      </c>
      <c r="L250" s="7">
        <v>46022</v>
      </c>
      <c r="M250" s="8">
        <v>3076806.58</v>
      </c>
      <c r="N250" s="8">
        <v>1800000</v>
      </c>
      <c r="O250" s="12">
        <f>N250/M250</f>
        <v>0.58502214981612521</v>
      </c>
    </row>
    <row r="251" spans="1:15" ht="87" x14ac:dyDescent="0.35">
      <c r="A251" s="16" t="s">
        <v>1084</v>
      </c>
      <c r="B251" s="2" t="s">
        <v>1206</v>
      </c>
      <c r="C251" s="6" t="s">
        <v>616</v>
      </c>
      <c r="D251" s="6" t="s">
        <v>435</v>
      </c>
      <c r="E251" s="2" t="s">
        <v>733</v>
      </c>
      <c r="F251" s="16" t="s">
        <v>1619</v>
      </c>
      <c r="G251" s="2" t="s">
        <v>56</v>
      </c>
      <c r="H251" s="3" t="s">
        <v>67</v>
      </c>
      <c r="I251" s="6" t="s">
        <v>82</v>
      </c>
      <c r="J251" s="6" t="s">
        <v>1606</v>
      </c>
      <c r="K251" s="7">
        <v>45131</v>
      </c>
      <c r="L251" s="7">
        <v>45369</v>
      </c>
      <c r="M251" s="8">
        <v>594365.91</v>
      </c>
      <c r="N251" s="8">
        <v>300000</v>
      </c>
      <c r="O251" s="12">
        <f>N251/M251</f>
        <v>0.50473958037061717</v>
      </c>
    </row>
    <row r="252" spans="1:15" ht="87" x14ac:dyDescent="0.35">
      <c r="A252" s="16" t="s">
        <v>1084</v>
      </c>
      <c r="B252" s="2" t="s">
        <v>1207</v>
      </c>
      <c r="C252" s="6" t="s">
        <v>115</v>
      </c>
      <c r="D252" s="6" t="s">
        <v>237</v>
      </c>
      <c r="E252" s="2" t="s">
        <v>21</v>
      </c>
      <c r="F252" s="16" t="s">
        <v>1619</v>
      </c>
      <c r="G252" s="2" t="s">
        <v>56</v>
      </c>
      <c r="H252" s="3" t="s">
        <v>67</v>
      </c>
      <c r="I252" s="6" t="s">
        <v>82</v>
      </c>
      <c r="J252" s="6" t="s">
        <v>1606</v>
      </c>
      <c r="K252" s="7">
        <v>44769</v>
      </c>
      <c r="L252" s="7">
        <v>45869</v>
      </c>
      <c r="M252" s="8">
        <v>11165961.199999999</v>
      </c>
      <c r="N252" s="8">
        <v>2000000</v>
      </c>
      <c r="O252" s="12">
        <f>N252/M252</f>
        <v>0.17911579345269443</v>
      </c>
    </row>
    <row r="253" spans="1:15" ht="58" x14ac:dyDescent="0.35">
      <c r="A253" s="16" t="s">
        <v>1084</v>
      </c>
      <c r="B253" s="2" t="s">
        <v>2497</v>
      </c>
      <c r="C253" s="6" t="s">
        <v>2951</v>
      </c>
      <c r="D253" s="6" t="s">
        <v>2739</v>
      </c>
      <c r="E253" s="2" t="s">
        <v>2002</v>
      </c>
      <c r="F253" s="16" t="s">
        <v>1619</v>
      </c>
      <c r="G253" s="2" t="s">
        <v>56</v>
      </c>
      <c r="H253" s="3" t="s">
        <v>752</v>
      </c>
      <c r="I253" s="6" t="s">
        <v>753</v>
      </c>
      <c r="J253" s="6" t="s">
        <v>3115</v>
      </c>
      <c r="K253" s="7">
        <v>45363</v>
      </c>
      <c r="L253" s="7">
        <v>45716</v>
      </c>
      <c r="M253" s="8">
        <v>402175.62</v>
      </c>
      <c r="N253" s="8">
        <v>200000</v>
      </c>
      <c r="O253" s="12">
        <f>N253/M253</f>
        <v>0.49729518661524036</v>
      </c>
    </row>
    <row r="254" spans="1:15" ht="72.5" x14ac:dyDescent="0.35">
      <c r="A254" s="16" t="s">
        <v>1084</v>
      </c>
      <c r="B254" s="2" t="s">
        <v>1651</v>
      </c>
      <c r="C254" s="6" t="s">
        <v>1776</v>
      </c>
      <c r="D254" s="6" t="s">
        <v>1877</v>
      </c>
      <c r="E254" s="2" t="s">
        <v>792</v>
      </c>
      <c r="F254" s="16" t="s">
        <v>1619</v>
      </c>
      <c r="G254" s="2" t="s">
        <v>56</v>
      </c>
      <c r="H254" s="3" t="s">
        <v>61</v>
      </c>
      <c r="I254" s="6" t="s">
        <v>76</v>
      </c>
      <c r="J254" s="6" t="s">
        <v>1607</v>
      </c>
      <c r="K254" s="7">
        <v>45240</v>
      </c>
      <c r="L254" s="7">
        <v>45688</v>
      </c>
      <c r="M254" s="8">
        <v>711703.98</v>
      </c>
      <c r="N254" s="8">
        <v>427022.39</v>
      </c>
      <c r="O254" s="12">
        <f>N254/M254</f>
        <v>0.6000000028101572</v>
      </c>
    </row>
    <row r="255" spans="1:15" ht="72.5" x14ac:dyDescent="0.35">
      <c r="A255" s="16" t="s">
        <v>1084</v>
      </c>
      <c r="B255" s="2" t="s">
        <v>1208</v>
      </c>
      <c r="C255" s="6" t="s">
        <v>585</v>
      </c>
      <c r="D255" s="6" t="s">
        <v>840</v>
      </c>
      <c r="E255" s="2" t="s">
        <v>686</v>
      </c>
      <c r="F255" s="16" t="s">
        <v>1619</v>
      </c>
      <c r="G255" s="2" t="s">
        <v>56</v>
      </c>
      <c r="H255" s="3" t="s">
        <v>70</v>
      </c>
      <c r="I255" s="6" t="s">
        <v>85</v>
      </c>
      <c r="J255" s="6" t="s">
        <v>1598</v>
      </c>
      <c r="K255" s="7">
        <v>45047</v>
      </c>
      <c r="L255" s="7">
        <v>45473</v>
      </c>
      <c r="M255" s="8">
        <v>50835</v>
      </c>
      <c r="N255" s="8">
        <v>16368.87</v>
      </c>
      <c r="O255" s="12">
        <f>N255/M255</f>
        <v>0.32200000000000001</v>
      </c>
    </row>
    <row r="256" spans="1:15" ht="72.5" x14ac:dyDescent="0.35">
      <c r="A256" s="16" t="s">
        <v>1084</v>
      </c>
      <c r="B256" s="2" t="s">
        <v>1209</v>
      </c>
      <c r="C256" s="6" t="s">
        <v>585</v>
      </c>
      <c r="D256" s="6" t="s">
        <v>400</v>
      </c>
      <c r="E256" s="2" t="s">
        <v>686</v>
      </c>
      <c r="F256" s="16" t="s">
        <v>1619</v>
      </c>
      <c r="G256" s="2" t="s">
        <v>56</v>
      </c>
      <c r="H256" s="3" t="s">
        <v>61</v>
      </c>
      <c r="I256" s="6" t="s">
        <v>76</v>
      </c>
      <c r="J256" s="6" t="s">
        <v>1607</v>
      </c>
      <c r="K256" s="7">
        <v>45079</v>
      </c>
      <c r="L256" s="7">
        <v>45504</v>
      </c>
      <c r="M256" s="8">
        <v>1306352.42</v>
      </c>
      <c r="N256" s="8">
        <v>716931.44</v>
      </c>
      <c r="O256" s="12">
        <f>N256/M256</f>
        <v>0.54880400497133841</v>
      </c>
    </row>
    <row r="257" spans="1:15" ht="72.5" x14ac:dyDescent="0.35">
      <c r="A257" s="16" t="s">
        <v>1084</v>
      </c>
      <c r="B257" s="2" t="s">
        <v>2514</v>
      </c>
      <c r="C257" s="6" t="s">
        <v>585</v>
      </c>
      <c r="D257" s="6" t="s">
        <v>2758</v>
      </c>
      <c r="E257" s="2" t="s">
        <v>686</v>
      </c>
      <c r="F257" s="16" t="s">
        <v>1619</v>
      </c>
      <c r="G257" s="2" t="s">
        <v>56</v>
      </c>
      <c r="H257" s="3" t="s">
        <v>70</v>
      </c>
      <c r="I257" s="6" t="s">
        <v>85</v>
      </c>
      <c r="J257" s="6" t="s">
        <v>1598</v>
      </c>
      <c r="K257" s="7">
        <v>45444</v>
      </c>
      <c r="L257" s="7">
        <v>45838</v>
      </c>
      <c r="M257" s="8">
        <v>32620</v>
      </c>
      <c r="N257" s="8">
        <v>14940</v>
      </c>
      <c r="O257" s="12">
        <f>N257/M257</f>
        <v>0.45800122624156958</v>
      </c>
    </row>
    <row r="258" spans="1:15" ht="58" x14ac:dyDescent="0.35">
      <c r="A258" s="16" t="s">
        <v>1084</v>
      </c>
      <c r="B258" s="2" t="s">
        <v>2519</v>
      </c>
      <c r="C258" s="6" t="s">
        <v>2961</v>
      </c>
      <c r="D258" s="6" t="s">
        <v>2763</v>
      </c>
      <c r="E258" s="2" t="s">
        <v>3233</v>
      </c>
      <c r="F258" s="16" t="s">
        <v>1619</v>
      </c>
      <c r="G258" s="2" t="s">
        <v>56</v>
      </c>
      <c r="H258" s="3" t="s">
        <v>69</v>
      </c>
      <c r="I258" s="6" t="s">
        <v>84</v>
      </c>
      <c r="J258" s="6" t="s">
        <v>1589</v>
      </c>
      <c r="K258" s="7">
        <v>45174</v>
      </c>
      <c r="L258" s="7">
        <v>45961</v>
      </c>
      <c r="M258" s="8">
        <v>1567430.65</v>
      </c>
      <c r="N258" s="8">
        <v>414321</v>
      </c>
      <c r="O258" s="12">
        <f>N258/M258</f>
        <v>0.2643313118829213</v>
      </c>
    </row>
    <row r="259" spans="1:15" ht="87" x14ac:dyDescent="0.35">
      <c r="A259" s="16" t="s">
        <v>1084</v>
      </c>
      <c r="B259" s="2" t="s">
        <v>2046</v>
      </c>
      <c r="C259" s="6" t="s">
        <v>2168</v>
      </c>
      <c r="D259" s="6" t="s">
        <v>2266</v>
      </c>
      <c r="E259" s="2" t="s">
        <v>10</v>
      </c>
      <c r="F259" s="16" t="s">
        <v>1619</v>
      </c>
      <c r="G259" s="2" t="s">
        <v>56</v>
      </c>
      <c r="H259" s="3" t="s">
        <v>67</v>
      </c>
      <c r="I259" s="6" t="s">
        <v>82</v>
      </c>
      <c r="J259" s="6" t="s">
        <v>1606</v>
      </c>
      <c r="K259" s="7">
        <v>45148</v>
      </c>
      <c r="L259" s="7">
        <v>46174</v>
      </c>
      <c r="M259" s="8">
        <v>5430931.0300000003</v>
      </c>
      <c r="N259" s="8">
        <v>1867402.7</v>
      </c>
      <c r="O259" s="12">
        <f>N259/M259</f>
        <v>0.34384577702876845</v>
      </c>
    </row>
    <row r="260" spans="1:15" ht="58" x14ac:dyDescent="0.35">
      <c r="A260" s="16" t="s">
        <v>1084</v>
      </c>
      <c r="B260" s="2" t="s">
        <v>1652</v>
      </c>
      <c r="C260" s="6" t="s">
        <v>1777</v>
      </c>
      <c r="D260" s="6" t="s">
        <v>1878</v>
      </c>
      <c r="E260" s="2" t="s">
        <v>1979</v>
      </c>
      <c r="F260" s="16" t="s">
        <v>1619</v>
      </c>
      <c r="G260" s="2" t="s">
        <v>56</v>
      </c>
      <c r="H260" s="3" t="s">
        <v>69</v>
      </c>
      <c r="I260" s="6" t="s">
        <v>84</v>
      </c>
      <c r="J260" s="6" t="s">
        <v>1589</v>
      </c>
      <c r="K260" s="7">
        <v>44197</v>
      </c>
      <c r="L260" s="7">
        <v>45716</v>
      </c>
      <c r="M260" s="8">
        <v>1018699.74</v>
      </c>
      <c r="N260" s="8">
        <v>611219.84</v>
      </c>
      <c r="O260" s="12">
        <f>N260/M260</f>
        <v>0.59999999607342591</v>
      </c>
    </row>
    <row r="261" spans="1:15" ht="87" x14ac:dyDescent="0.35">
      <c r="A261" s="16" t="s">
        <v>1084</v>
      </c>
      <c r="B261" s="2" t="s">
        <v>1210</v>
      </c>
      <c r="C261" s="6" t="s">
        <v>157</v>
      </c>
      <c r="D261" s="6" t="s">
        <v>277</v>
      </c>
      <c r="E261" s="2" t="s">
        <v>42</v>
      </c>
      <c r="F261" s="16" t="s">
        <v>1619</v>
      </c>
      <c r="G261" s="2" t="s">
        <v>56</v>
      </c>
      <c r="H261" s="3" t="s">
        <v>67</v>
      </c>
      <c r="I261" s="6" t="s">
        <v>82</v>
      </c>
      <c r="J261" s="6" t="s">
        <v>1606</v>
      </c>
      <c r="K261" s="7">
        <v>44593</v>
      </c>
      <c r="L261" s="7">
        <v>45777</v>
      </c>
      <c r="M261" s="8">
        <v>8460583.5500000007</v>
      </c>
      <c r="N261" s="8">
        <v>2000000</v>
      </c>
      <c r="O261" s="12">
        <f>N261/M261</f>
        <v>0.23639031376269545</v>
      </c>
    </row>
    <row r="262" spans="1:15" ht="87" x14ac:dyDescent="0.35">
      <c r="A262" s="16" t="s">
        <v>1084</v>
      </c>
      <c r="B262" s="2" t="s">
        <v>1211</v>
      </c>
      <c r="C262" s="6" t="s">
        <v>157</v>
      </c>
      <c r="D262" s="6" t="s">
        <v>278</v>
      </c>
      <c r="E262" s="2" t="s">
        <v>42</v>
      </c>
      <c r="F262" s="16" t="s">
        <v>1619</v>
      </c>
      <c r="G262" s="2" t="s">
        <v>56</v>
      </c>
      <c r="H262" s="3" t="s">
        <v>67</v>
      </c>
      <c r="I262" s="6" t="s">
        <v>82</v>
      </c>
      <c r="J262" s="6" t="s">
        <v>1606</v>
      </c>
      <c r="K262" s="7">
        <v>44993</v>
      </c>
      <c r="L262" s="7">
        <v>45323</v>
      </c>
      <c r="M262" s="8">
        <v>441714.23</v>
      </c>
      <c r="N262" s="8">
        <v>260000</v>
      </c>
      <c r="O262" s="12">
        <f>N262/M262</f>
        <v>0.58861585690820961</v>
      </c>
    </row>
    <row r="263" spans="1:15" ht="87" x14ac:dyDescent="0.35">
      <c r="A263" s="16" t="s">
        <v>1084</v>
      </c>
      <c r="B263" s="2" t="s">
        <v>1212</v>
      </c>
      <c r="C263" s="6" t="s">
        <v>158</v>
      </c>
      <c r="D263" s="6" t="s">
        <v>279</v>
      </c>
      <c r="E263" s="2" t="s">
        <v>42</v>
      </c>
      <c r="F263" s="16" t="s">
        <v>1619</v>
      </c>
      <c r="G263" s="2" t="s">
        <v>56</v>
      </c>
      <c r="H263" s="3" t="s">
        <v>67</v>
      </c>
      <c r="I263" s="6" t="s">
        <v>82</v>
      </c>
      <c r="J263" s="6" t="s">
        <v>1606</v>
      </c>
      <c r="K263" s="7">
        <v>44774</v>
      </c>
      <c r="L263" s="7">
        <v>45535</v>
      </c>
      <c r="M263" s="8">
        <v>3565269.91</v>
      </c>
      <c r="N263" s="8">
        <v>931961.55</v>
      </c>
      <c r="O263" s="12">
        <f>N263/M263</f>
        <v>0.26139999874511605</v>
      </c>
    </row>
    <row r="264" spans="1:15" ht="87" x14ac:dyDescent="0.35">
      <c r="A264" s="16" t="s">
        <v>1084</v>
      </c>
      <c r="B264" s="2" t="s">
        <v>1213</v>
      </c>
      <c r="C264" s="6" t="s">
        <v>991</v>
      </c>
      <c r="D264" s="6" t="s">
        <v>841</v>
      </c>
      <c r="E264" s="2" t="s">
        <v>771</v>
      </c>
      <c r="F264" s="16" t="s">
        <v>1619</v>
      </c>
      <c r="G264" s="2" t="s">
        <v>56</v>
      </c>
      <c r="H264" s="3" t="s">
        <v>67</v>
      </c>
      <c r="I264" s="6" t="s">
        <v>82</v>
      </c>
      <c r="J264" s="6" t="s">
        <v>1606</v>
      </c>
      <c r="K264" s="7">
        <v>45166</v>
      </c>
      <c r="L264" s="7">
        <v>46022</v>
      </c>
      <c r="M264" s="8">
        <v>3339081.67</v>
      </c>
      <c r="N264" s="8">
        <v>479000</v>
      </c>
      <c r="O264" s="12">
        <f>N264/M264</f>
        <v>0.14345261582056482</v>
      </c>
    </row>
    <row r="265" spans="1:15" ht="87" x14ac:dyDescent="0.35">
      <c r="A265" s="16" t="s">
        <v>1084</v>
      </c>
      <c r="B265" s="2" t="s">
        <v>2631</v>
      </c>
      <c r="C265" s="6" t="s">
        <v>3041</v>
      </c>
      <c r="D265" s="6" t="s">
        <v>2862</v>
      </c>
      <c r="E265" s="2" t="s">
        <v>3108</v>
      </c>
      <c r="F265" s="16" t="s">
        <v>1619</v>
      </c>
      <c r="G265" s="2" t="s">
        <v>56</v>
      </c>
      <c r="H265" s="3" t="s">
        <v>67</v>
      </c>
      <c r="I265" s="6" t="s">
        <v>82</v>
      </c>
      <c r="J265" s="6" t="s">
        <v>1606</v>
      </c>
      <c r="K265" s="7">
        <v>44777</v>
      </c>
      <c r="L265" s="7">
        <v>46387</v>
      </c>
      <c r="M265" s="8">
        <v>4247685</v>
      </c>
      <c r="N265" s="8">
        <v>500000</v>
      </c>
      <c r="O265" s="12">
        <f>N265/M265</f>
        <v>0.11771117679394776</v>
      </c>
    </row>
    <row r="266" spans="1:15" ht="87" x14ac:dyDescent="0.35">
      <c r="A266" s="16" t="s">
        <v>1084</v>
      </c>
      <c r="B266" s="2" t="s">
        <v>1653</v>
      </c>
      <c r="C266" s="6" t="s">
        <v>1778</v>
      </c>
      <c r="D266" s="6" t="s">
        <v>1879</v>
      </c>
      <c r="E266" s="2" t="s">
        <v>1980</v>
      </c>
      <c r="F266" s="16" t="s">
        <v>1619</v>
      </c>
      <c r="G266" s="2" t="s">
        <v>56</v>
      </c>
      <c r="H266" s="3" t="s">
        <v>67</v>
      </c>
      <c r="I266" s="6" t="s">
        <v>82</v>
      </c>
      <c r="J266" s="6" t="s">
        <v>1606</v>
      </c>
      <c r="K266" s="7">
        <v>44958</v>
      </c>
      <c r="L266" s="7">
        <v>46142</v>
      </c>
      <c r="M266" s="8">
        <v>1887580.05</v>
      </c>
      <c r="N266" s="8">
        <v>923283.04</v>
      </c>
      <c r="O266" s="12">
        <f>N266/M266</f>
        <v>0.48913583294123075</v>
      </c>
    </row>
    <row r="267" spans="1:15" ht="101.5" x14ac:dyDescent="0.35">
      <c r="A267" s="16" t="s">
        <v>1084</v>
      </c>
      <c r="B267" s="2" t="s">
        <v>2047</v>
      </c>
      <c r="C267" s="6" t="s">
        <v>2169</v>
      </c>
      <c r="D267" s="6" t="s">
        <v>2267</v>
      </c>
      <c r="E267" s="2" t="s">
        <v>2369</v>
      </c>
      <c r="F267" s="16" t="s">
        <v>1619</v>
      </c>
      <c r="G267" s="2" t="s">
        <v>56</v>
      </c>
      <c r="H267" s="3" t="s">
        <v>64</v>
      </c>
      <c r="I267" s="6" t="s">
        <v>79</v>
      </c>
      <c r="J267" s="6" t="s">
        <v>1610</v>
      </c>
      <c r="K267" s="7">
        <v>45352</v>
      </c>
      <c r="L267" s="7">
        <v>45717</v>
      </c>
      <c r="M267" s="8">
        <v>1122071.2</v>
      </c>
      <c r="N267" s="8">
        <v>224123.99</v>
      </c>
      <c r="O267" s="12">
        <f>N267/M267</f>
        <v>0.19974132657535457</v>
      </c>
    </row>
    <row r="268" spans="1:15" ht="72.5" x14ac:dyDescent="0.35">
      <c r="A268" s="16" t="s">
        <v>1084</v>
      </c>
      <c r="B268" s="2" t="s">
        <v>1214</v>
      </c>
      <c r="C268" s="6" t="s">
        <v>605</v>
      </c>
      <c r="D268" s="6" t="s">
        <v>421</v>
      </c>
      <c r="E268" s="2" t="s">
        <v>727</v>
      </c>
      <c r="F268" s="16" t="s">
        <v>1619</v>
      </c>
      <c r="G268" s="2" t="s">
        <v>56</v>
      </c>
      <c r="H268" s="3" t="s">
        <v>63</v>
      </c>
      <c r="I268" s="6" t="s">
        <v>78</v>
      </c>
      <c r="J268" s="6" t="s">
        <v>1608</v>
      </c>
      <c r="K268" s="7">
        <v>44440</v>
      </c>
      <c r="L268" s="7">
        <v>46022</v>
      </c>
      <c r="M268" s="8">
        <v>913498.82</v>
      </c>
      <c r="N268" s="8">
        <v>203913.53</v>
      </c>
      <c r="O268" s="12">
        <f>N268/M268</f>
        <v>0.22322254340733577</v>
      </c>
    </row>
    <row r="269" spans="1:15" ht="58" x14ac:dyDescent="0.35">
      <c r="A269" s="16" t="s">
        <v>1084</v>
      </c>
      <c r="B269" s="2" t="s">
        <v>1215</v>
      </c>
      <c r="C269" s="6" t="s">
        <v>605</v>
      </c>
      <c r="D269" s="6" t="s">
        <v>476</v>
      </c>
      <c r="E269" s="2" t="s">
        <v>727</v>
      </c>
      <c r="F269" s="16" t="s">
        <v>1619</v>
      </c>
      <c r="G269" s="2" t="s">
        <v>56</v>
      </c>
      <c r="H269" s="3" t="s">
        <v>69</v>
      </c>
      <c r="I269" s="6" t="s">
        <v>84</v>
      </c>
      <c r="J269" s="6" t="s">
        <v>1609</v>
      </c>
      <c r="K269" s="7">
        <v>44454</v>
      </c>
      <c r="L269" s="7">
        <v>45838</v>
      </c>
      <c r="M269" s="8">
        <v>2077907.84</v>
      </c>
      <c r="N269" s="8">
        <v>730000</v>
      </c>
      <c r="O269" s="12">
        <f>N269/M269</f>
        <v>0.35131490720974418</v>
      </c>
    </row>
    <row r="270" spans="1:15" ht="87" x14ac:dyDescent="0.35">
      <c r="A270" s="16" t="s">
        <v>1084</v>
      </c>
      <c r="B270" s="2" t="s">
        <v>2048</v>
      </c>
      <c r="C270" s="6" t="s">
        <v>2170</v>
      </c>
      <c r="D270" s="6" t="s">
        <v>2268</v>
      </c>
      <c r="E270" s="2" t="s">
        <v>2370</v>
      </c>
      <c r="F270" s="16" t="s">
        <v>1619</v>
      </c>
      <c r="G270" s="2" t="s">
        <v>56</v>
      </c>
      <c r="H270" s="3" t="s">
        <v>67</v>
      </c>
      <c r="I270" s="6" t="s">
        <v>82</v>
      </c>
      <c r="J270" s="6" t="s">
        <v>1606</v>
      </c>
      <c r="K270" s="7">
        <v>44928</v>
      </c>
      <c r="L270" s="7">
        <v>45536</v>
      </c>
      <c r="M270" s="8">
        <v>2308356.65</v>
      </c>
      <c r="N270" s="8">
        <v>802000</v>
      </c>
      <c r="O270" s="12">
        <f>N270/M270</f>
        <v>0.34743331365194369</v>
      </c>
    </row>
    <row r="271" spans="1:15" ht="87" x14ac:dyDescent="0.35">
      <c r="A271" s="16" t="s">
        <v>1084</v>
      </c>
      <c r="B271" s="2" t="s">
        <v>2049</v>
      </c>
      <c r="C271" s="6" t="s">
        <v>2171</v>
      </c>
      <c r="D271" s="6" t="s">
        <v>2269</v>
      </c>
      <c r="E271" s="2" t="s">
        <v>32</v>
      </c>
      <c r="F271" s="16" t="s">
        <v>1619</v>
      </c>
      <c r="G271" s="2" t="s">
        <v>56</v>
      </c>
      <c r="H271" s="3" t="s">
        <v>67</v>
      </c>
      <c r="I271" s="6" t="s">
        <v>82</v>
      </c>
      <c r="J271" s="6" t="s">
        <v>1606</v>
      </c>
      <c r="K271" s="7">
        <v>44256</v>
      </c>
      <c r="L271" s="7">
        <v>45538</v>
      </c>
      <c r="M271" s="8">
        <v>2568674.61</v>
      </c>
      <c r="N271" s="8">
        <v>259000</v>
      </c>
      <c r="O271" s="12">
        <f>N271/M271</f>
        <v>0.10083020986453399</v>
      </c>
    </row>
    <row r="272" spans="1:15" ht="87" x14ac:dyDescent="0.35">
      <c r="A272" s="16" t="s">
        <v>1084</v>
      </c>
      <c r="B272" s="2" t="s">
        <v>2050</v>
      </c>
      <c r="C272" s="6" t="s">
        <v>2172</v>
      </c>
      <c r="D272" s="6" t="s">
        <v>2270</v>
      </c>
      <c r="E272" s="2" t="s">
        <v>32</v>
      </c>
      <c r="F272" s="16" t="s">
        <v>1619</v>
      </c>
      <c r="G272" s="2" t="s">
        <v>56</v>
      </c>
      <c r="H272" s="3" t="s">
        <v>67</v>
      </c>
      <c r="I272" s="6" t="s">
        <v>82</v>
      </c>
      <c r="J272" s="6" t="s">
        <v>1606</v>
      </c>
      <c r="K272" s="7">
        <v>44348</v>
      </c>
      <c r="L272" s="7">
        <v>45531</v>
      </c>
      <c r="M272" s="8">
        <v>1967296.69</v>
      </c>
      <c r="N272" s="8">
        <v>380000</v>
      </c>
      <c r="O272" s="12">
        <f>N272/M272</f>
        <v>0.19315846050653399</v>
      </c>
    </row>
    <row r="273" spans="1:15" ht="58" x14ac:dyDescent="0.35">
      <c r="A273" s="16" t="s">
        <v>1084</v>
      </c>
      <c r="B273" s="2" t="s">
        <v>1216</v>
      </c>
      <c r="C273" s="6" t="s">
        <v>657</v>
      </c>
      <c r="D273" s="6" t="s">
        <v>485</v>
      </c>
      <c r="E273" s="2" t="s">
        <v>3180</v>
      </c>
      <c r="F273" s="16" t="s">
        <v>1619</v>
      </c>
      <c r="G273" s="2" t="s">
        <v>56</v>
      </c>
      <c r="H273" s="3" t="s">
        <v>69</v>
      </c>
      <c r="I273" s="6" t="s">
        <v>84</v>
      </c>
      <c r="J273" s="6" t="s">
        <v>1589</v>
      </c>
      <c r="K273" s="7">
        <v>44197</v>
      </c>
      <c r="L273" s="7">
        <v>46022</v>
      </c>
      <c r="M273" s="8">
        <v>7438529.4400000004</v>
      </c>
      <c r="N273" s="8">
        <v>1740751.34</v>
      </c>
      <c r="O273" s="12">
        <f>N273/M273</f>
        <v>0.2340182093841387</v>
      </c>
    </row>
    <row r="274" spans="1:15" ht="87" x14ac:dyDescent="0.35">
      <c r="A274" s="16" t="s">
        <v>1084</v>
      </c>
      <c r="B274" s="2" t="s">
        <v>2051</v>
      </c>
      <c r="C274" s="6" t="s">
        <v>2173</v>
      </c>
      <c r="D274" s="6" t="s">
        <v>2271</v>
      </c>
      <c r="E274" s="2" t="s">
        <v>2371</v>
      </c>
      <c r="F274" s="16" t="s">
        <v>1619</v>
      </c>
      <c r="G274" s="2" t="s">
        <v>56</v>
      </c>
      <c r="H274" s="3" t="s">
        <v>62</v>
      </c>
      <c r="I274" s="6" t="s">
        <v>77</v>
      </c>
      <c r="J274" s="6" t="s">
        <v>1589</v>
      </c>
      <c r="K274" s="7">
        <v>45201</v>
      </c>
      <c r="L274" s="7">
        <v>46022</v>
      </c>
      <c r="M274" s="8">
        <v>517357.99</v>
      </c>
      <c r="N274" s="8">
        <v>155207</v>
      </c>
      <c r="O274" s="12">
        <f>N274/M274</f>
        <v>0.29999923263966599</v>
      </c>
    </row>
    <row r="275" spans="1:15" ht="72.5" x14ac:dyDescent="0.35">
      <c r="A275" s="16" t="s">
        <v>1084</v>
      </c>
      <c r="B275" s="2" t="s">
        <v>1217</v>
      </c>
      <c r="C275" s="6" t="s">
        <v>992</v>
      </c>
      <c r="D275" s="6" t="s">
        <v>842</v>
      </c>
      <c r="E275" s="2" t="s">
        <v>772</v>
      </c>
      <c r="F275" s="16" t="s">
        <v>1619</v>
      </c>
      <c r="G275" s="2" t="s">
        <v>56</v>
      </c>
      <c r="H275" s="3" t="s">
        <v>70</v>
      </c>
      <c r="I275" s="6" t="s">
        <v>85</v>
      </c>
      <c r="J275" s="6" t="s">
        <v>1600</v>
      </c>
      <c r="K275" s="7">
        <v>45205</v>
      </c>
      <c r="L275" s="7">
        <v>46752</v>
      </c>
      <c r="M275" s="8">
        <v>70979.520000000004</v>
      </c>
      <c r="N275" s="8">
        <v>35489.760000000002</v>
      </c>
      <c r="O275" s="12">
        <f>N275/M275</f>
        <v>0.5</v>
      </c>
    </row>
    <row r="276" spans="1:15" ht="87" x14ac:dyDescent="0.35">
      <c r="A276" s="16" t="s">
        <v>1084</v>
      </c>
      <c r="B276" s="2" t="s">
        <v>1218</v>
      </c>
      <c r="C276" s="6" t="s">
        <v>993</v>
      </c>
      <c r="D276" s="6" t="s">
        <v>843</v>
      </c>
      <c r="E276" s="2" t="s">
        <v>773</v>
      </c>
      <c r="F276" s="16" t="s">
        <v>1619</v>
      </c>
      <c r="G276" s="2" t="s">
        <v>56</v>
      </c>
      <c r="H276" s="3" t="s">
        <v>67</v>
      </c>
      <c r="I276" s="6" t="s">
        <v>82</v>
      </c>
      <c r="J276" s="6" t="s">
        <v>1606</v>
      </c>
      <c r="K276" s="7">
        <v>44197</v>
      </c>
      <c r="L276" s="7">
        <v>45657</v>
      </c>
      <c r="M276" s="8">
        <v>2805238.1</v>
      </c>
      <c r="N276" s="8">
        <v>1196734.51</v>
      </c>
      <c r="O276" s="12">
        <f>N276/M276</f>
        <v>0.42660710689762837</v>
      </c>
    </row>
    <row r="277" spans="1:15" ht="101.5" x14ac:dyDescent="0.35">
      <c r="A277" s="16" t="s">
        <v>1084</v>
      </c>
      <c r="B277" s="2" t="s">
        <v>1654</v>
      </c>
      <c r="C277" s="6" t="s">
        <v>1779</v>
      </c>
      <c r="D277" s="6" t="s">
        <v>1880</v>
      </c>
      <c r="E277" s="2" t="s">
        <v>1981</v>
      </c>
      <c r="F277" s="16" t="s">
        <v>1619</v>
      </c>
      <c r="G277" s="2" t="s">
        <v>56</v>
      </c>
      <c r="H277" s="3" t="s">
        <v>64</v>
      </c>
      <c r="I277" s="6" t="s">
        <v>79</v>
      </c>
      <c r="J277" s="6" t="s">
        <v>1610</v>
      </c>
      <c r="K277" s="7">
        <v>44804</v>
      </c>
      <c r="L277" s="7">
        <v>45838</v>
      </c>
      <c r="M277" s="8">
        <v>1400696.12</v>
      </c>
      <c r="N277" s="8">
        <v>343148.9</v>
      </c>
      <c r="O277" s="12">
        <f>N277/M277</f>
        <v>0.24498454382810742</v>
      </c>
    </row>
    <row r="278" spans="1:15" ht="58" x14ac:dyDescent="0.35">
      <c r="A278" s="16" t="s">
        <v>1084</v>
      </c>
      <c r="B278" s="2" t="s">
        <v>1219</v>
      </c>
      <c r="C278" s="6" t="s">
        <v>994</v>
      </c>
      <c r="D278" s="6" t="s">
        <v>844</v>
      </c>
      <c r="E278" s="2" t="s">
        <v>774</v>
      </c>
      <c r="F278" s="16" t="s">
        <v>1619</v>
      </c>
      <c r="G278" s="2" t="s">
        <v>56</v>
      </c>
      <c r="H278" s="3" t="s">
        <v>69</v>
      </c>
      <c r="I278" s="6" t="s">
        <v>84</v>
      </c>
      <c r="J278" s="6" t="s">
        <v>1589</v>
      </c>
      <c r="K278" s="7">
        <v>44197</v>
      </c>
      <c r="L278" s="7">
        <v>45657</v>
      </c>
      <c r="M278" s="8">
        <v>2179479.14</v>
      </c>
      <c r="N278" s="8">
        <v>374542.31</v>
      </c>
      <c r="O278" s="12">
        <f>N278/M278</f>
        <v>0.17184945849034369</v>
      </c>
    </row>
    <row r="279" spans="1:15" ht="72.5" x14ac:dyDescent="0.35">
      <c r="A279" s="16" t="s">
        <v>1084</v>
      </c>
      <c r="B279" s="2" t="s">
        <v>1220</v>
      </c>
      <c r="C279" s="6" t="s">
        <v>995</v>
      </c>
      <c r="D279" s="6" t="s">
        <v>845</v>
      </c>
      <c r="E279" s="2" t="s">
        <v>775</v>
      </c>
      <c r="F279" s="16" t="s">
        <v>1619</v>
      </c>
      <c r="G279" s="2" t="s">
        <v>56</v>
      </c>
      <c r="H279" s="3" t="s">
        <v>61</v>
      </c>
      <c r="I279" s="6" t="s">
        <v>76</v>
      </c>
      <c r="J279" s="6" t="s">
        <v>1607</v>
      </c>
      <c r="K279" s="7">
        <v>45264</v>
      </c>
      <c r="L279" s="7">
        <v>45777</v>
      </c>
      <c r="M279" s="8">
        <v>1315329.25</v>
      </c>
      <c r="N279" s="8">
        <v>731885.12</v>
      </c>
      <c r="O279" s="12">
        <f>N279/M279</f>
        <v>0.55642731278119151</v>
      </c>
    </row>
    <row r="280" spans="1:15" ht="101.5" x14ac:dyDescent="0.35">
      <c r="A280" s="16" t="s">
        <v>1084</v>
      </c>
      <c r="B280" s="2" t="s">
        <v>1655</v>
      </c>
      <c r="C280" s="6" t="s">
        <v>1780</v>
      </c>
      <c r="D280" s="6" t="s">
        <v>1881</v>
      </c>
      <c r="E280" s="2" t="s">
        <v>1982</v>
      </c>
      <c r="F280" s="16" t="s">
        <v>1619</v>
      </c>
      <c r="G280" s="2" t="s">
        <v>56</v>
      </c>
      <c r="H280" s="3" t="s">
        <v>64</v>
      </c>
      <c r="I280" s="6" t="s">
        <v>79</v>
      </c>
      <c r="J280" s="6" t="s">
        <v>1610</v>
      </c>
      <c r="K280" s="7">
        <v>44470</v>
      </c>
      <c r="L280" s="7">
        <v>46022</v>
      </c>
      <c r="M280" s="8">
        <v>1856856.18</v>
      </c>
      <c r="N280" s="8">
        <v>372402.94</v>
      </c>
      <c r="O280" s="12">
        <f>N280/M280</f>
        <v>0.20055561869094246</v>
      </c>
    </row>
    <row r="281" spans="1:15" ht="87" x14ac:dyDescent="0.35">
      <c r="A281" s="16" t="s">
        <v>1084</v>
      </c>
      <c r="B281" s="2" t="s">
        <v>2623</v>
      </c>
      <c r="C281" s="6" t="s">
        <v>3034</v>
      </c>
      <c r="D281" s="6" t="s">
        <v>2854</v>
      </c>
      <c r="E281" s="2" t="s">
        <v>2</v>
      </c>
      <c r="F281" s="16" t="s">
        <v>1619</v>
      </c>
      <c r="G281" s="2" t="s">
        <v>56</v>
      </c>
      <c r="H281" s="3" t="s">
        <v>67</v>
      </c>
      <c r="I281" s="6" t="s">
        <v>82</v>
      </c>
      <c r="J281" s="6" t="s">
        <v>1606</v>
      </c>
      <c r="K281" s="7">
        <v>45380</v>
      </c>
      <c r="L281" s="7">
        <v>46112</v>
      </c>
      <c r="M281" s="8">
        <v>7284537.2400000002</v>
      </c>
      <c r="N281" s="8">
        <v>1000000</v>
      </c>
      <c r="O281" s="12">
        <f>N281/M281</f>
        <v>0.13727707979978698</v>
      </c>
    </row>
    <row r="282" spans="1:15" ht="72.5" x14ac:dyDescent="0.35">
      <c r="A282" s="16" t="s">
        <v>1084</v>
      </c>
      <c r="B282" s="2" t="s">
        <v>1656</v>
      </c>
      <c r="C282" s="6" t="s">
        <v>1781</v>
      </c>
      <c r="D282" s="6" t="s">
        <v>1882</v>
      </c>
      <c r="E282" s="2" t="s">
        <v>772</v>
      </c>
      <c r="F282" s="16" t="s">
        <v>1619</v>
      </c>
      <c r="G282" s="2" t="s">
        <v>56</v>
      </c>
      <c r="H282" s="3" t="s">
        <v>70</v>
      </c>
      <c r="I282" s="6" t="s">
        <v>85</v>
      </c>
      <c r="J282" s="6" t="s">
        <v>1600</v>
      </c>
      <c r="K282" s="7">
        <v>45214</v>
      </c>
      <c r="L282" s="7">
        <v>46752</v>
      </c>
      <c r="M282" s="8">
        <v>29469.19</v>
      </c>
      <c r="N282" s="8">
        <v>14734.59</v>
      </c>
      <c r="O282" s="12">
        <f>N282/M282</f>
        <v>0.49999983033127143</v>
      </c>
    </row>
    <row r="283" spans="1:15" ht="101.5" x14ac:dyDescent="0.35">
      <c r="A283" s="16" t="s">
        <v>1084</v>
      </c>
      <c r="B283" s="2" t="s">
        <v>1221</v>
      </c>
      <c r="C283" s="6" t="s">
        <v>104</v>
      </c>
      <c r="D283" s="6" t="s">
        <v>225</v>
      </c>
      <c r="E283" s="2" t="s">
        <v>15</v>
      </c>
      <c r="F283" s="16" t="s">
        <v>1619</v>
      </c>
      <c r="G283" s="2" t="s">
        <v>56</v>
      </c>
      <c r="H283" s="3" t="s">
        <v>64</v>
      </c>
      <c r="I283" s="6" t="s">
        <v>79</v>
      </c>
      <c r="J283" s="6" t="s">
        <v>1610</v>
      </c>
      <c r="K283" s="7">
        <v>44470</v>
      </c>
      <c r="L283" s="7">
        <v>45473</v>
      </c>
      <c r="M283" s="8">
        <v>2087788.46</v>
      </c>
      <c r="N283" s="8">
        <v>724451.32</v>
      </c>
      <c r="O283" s="12">
        <f>N283/M283</f>
        <v>0.34699459925168852</v>
      </c>
    </row>
    <row r="284" spans="1:15" ht="72.5" x14ac:dyDescent="0.35">
      <c r="A284" s="16" t="s">
        <v>1084</v>
      </c>
      <c r="B284" s="2" t="s">
        <v>2470</v>
      </c>
      <c r="C284" s="6" t="s">
        <v>2935</v>
      </c>
      <c r="D284" s="6" t="s">
        <v>2712</v>
      </c>
      <c r="E284" s="2" t="s">
        <v>3081</v>
      </c>
      <c r="F284" s="16" t="s">
        <v>1619</v>
      </c>
      <c r="G284" s="2" t="s">
        <v>56</v>
      </c>
      <c r="H284" s="3" t="s">
        <v>61</v>
      </c>
      <c r="I284" s="6" t="s">
        <v>76</v>
      </c>
      <c r="J284" s="6" t="s">
        <v>1607</v>
      </c>
      <c r="K284" s="7">
        <v>45483</v>
      </c>
      <c r="L284" s="7">
        <v>46081</v>
      </c>
      <c r="M284" s="8">
        <v>2591916.27</v>
      </c>
      <c r="N284" s="8">
        <v>1100000</v>
      </c>
      <c r="O284" s="12">
        <f>N284/M284</f>
        <v>0.42439642542928285</v>
      </c>
    </row>
    <row r="285" spans="1:15" ht="72.5" x14ac:dyDescent="0.35">
      <c r="A285" s="16" t="s">
        <v>1084</v>
      </c>
      <c r="B285" s="2" t="s">
        <v>1222</v>
      </c>
      <c r="C285" s="6" t="s">
        <v>145</v>
      </c>
      <c r="D285" s="6" t="s">
        <v>266</v>
      </c>
      <c r="E285" s="2" t="s">
        <v>37</v>
      </c>
      <c r="F285" s="16" t="s">
        <v>1619</v>
      </c>
      <c r="G285" s="2" t="s">
        <v>56</v>
      </c>
      <c r="H285" s="3" t="s">
        <v>61</v>
      </c>
      <c r="I285" s="6" t="s">
        <v>76</v>
      </c>
      <c r="J285" s="6" t="s">
        <v>1607</v>
      </c>
      <c r="K285" s="7">
        <v>44683</v>
      </c>
      <c r="L285" s="7">
        <v>45168</v>
      </c>
      <c r="M285" s="8">
        <v>618690.49</v>
      </c>
      <c r="N285" s="8">
        <v>371214.29</v>
      </c>
      <c r="O285" s="12">
        <f>N285/M285</f>
        <v>0.59999999353473166</v>
      </c>
    </row>
    <row r="286" spans="1:15" ht="87" x14ac:dyDescent="0.35">
      <c r="A286" s="16" t="s">
        <v>1084</v>
      </c>
      <c r="B286" s="2" t="s">
        <v>1223</v>
      </c>
      <c r="C286" s="6" t="s">
        <v>996</v>
      </c>
      <c r="D286" s="6" t="s">
        <v>846</v>
      </c>
      <c r="E286" s="2" t="s">
        <v>720</v>
      </c>
      <c r="F286" s="16" t="s">
        <v>1619</v>
      </c>
      <c r="G286" s="2" t="s">
        <v>56</v>
      </c>
      <c r="H286" s="3" t="s">
        <v>67</v>
      </c>
      <c r="I286" s="6" t="s">
        <v>82</v>
      </c>
      <c r="J286" s="6" t="s">
        <v>1606</v>
      </c>
      <c r="K286" s="7">
        <v>45124</v>
      </c>
      <c r="L286" s="7">
        <v>45838</v>
      </c>
      <c r="M286" s="8">
        <v>1506480.13</v>
      </c>
      <c r="N286" s="8">
        <v>480391.21</v>
      </c>
      <c r="O286" s="12">
        <f>N286/M286</f>
        <v>0.31888320359061095</v>
      </c>
    </row>
    <row r="287" spans="1:15" ht="72.5" x14ac:dyDescent="0.35">
      <c r="A287" s="16" t="s">
        <v>1084</v>
      </c>
      <c r="B287" s="2" t="s">
        <v>1224</v>
      </c>
      <c r="C287" s="6" t="s">
        <v>997</v>
      </c>
      <c r="D287" s="6" t="s">
        <v>847</v>
      </c>
      <c r="E287" s="2" t="s">
        <v>772</v>
      </c>
      <c r="F287" s="16" t="s">
        <v>1619</v>
      </c>
      <c r="G287" s="2" t="s">
        <v>56</v>
      </c>
      <c r="H287" s="3" t="s">
        <v>70</v>
      </c>
      <c r="I287" s="6" t="s">
        <v>85</v>
      </c>
      <c r="J287" s="6" t="s">
        <v>1600</v>
      </c>
      <c r="K287" s="7">
        <v>45214</v>
      </c>
      <c r="L287" s="7">
        <v>46752</v>
      </c>
      <c r="M287" s="8">
        <v>147230.66</v>
      </c>
      <c r="N287" s="8">
        <v>73615.33</v>
      </c>
      <c r="O287" s="12">
        <f>N287/M287</f>
        <v>0.5</v>
      </c>
    </row>
    <row r="288" spans="1:15" ht="101.5" x14ac:dyDescent="0.35">
      <c r="A288" s="16" t="s">
        <v>1084</v>
      </c>
      <c r="B288" s="2" t="s">
        <v>2052</v>
      </c>
      <c r="C288" s="6" t="s">
        <v>2174</v>
      </c>
      <c r="D288" s="6" t="s">
        <v>2272</v>
      </c>
      <c r="E288" s="2" t="s">
        <v>2372</v>
      </c>
      <c r="F288" s="16" t="s">
        <v>1619</v>
      </c>
      <c r="G288" s="2" t="s">
        <v>56</v>
      </c>
      <c r="H288" s="3" t="s">
        <v>65</v>
      </c>
      <c r="I288" s="6" t="s">
        <v>80</v>
      </c>
      <c r="J288" s="6" t="s">
        <v>1590</v>
      </c>
      <c r="K288" s="7">
        <v>45005</v>
      </c>
      <c r="L288" s="7">
        <v>46203</v>
      </c>
      <c r="M288" s="8">
        <v>1196287.73</v>
      </c>
      <c r="N288" s="8">
        <v>592700</v>
      </c>
      <c r="O288" s="12">
        <f>N288/M288</f>
        <v>0.49544936818837054</v>
      </c>
    </row>
    <row r="289" spans="1:15" ht="72.5" x14ac:dyDescent="0.35">
      <c r="A289" s="16" t="s">
        <v>1084</v>
      </c>
      <c r="B289" s="2" t="s">
        <v>1225</v>
      </c>
      <c r="C289" s="6" t="s">
        <v>998</v>
      </c>
      <c r="D289" s="6" t="s">
        <v>848</v>
      </c>
      <c r="E289" s="2" t="s">
        <v>743</v>
      </c>
      <c r="F289" s="16" t="s">
        <v>1619</v>
      </c>
      <c r="G289" s="2" t="s">
        <v>56</v>
      </c>
      <c r="H289" s="3" t="s">
        <v>61</v>
      </c>
      <c r="I289" s="6" t="s">
        <v>76</v>
      </c>
      <c r="J289" s="6" t="s">
        <v>1607</v>
      </c>
      <c r="K289" s="7">
        <v>44846</v>
      </c>
      <c r="L289" s="7">
        <v>45474</v>
      </c>
      <c r="M289" s="8">
        <v>1223346.75</v>
      </c>
      <c r="N289" s="8">
        <v>425089.87</v>
      </c>
      <c r="O289" s="12">
        <f>N289/M289</f>
        <v>0.34748109642666725</v>
      </c>
    </row>
    <row r="290" spans="1:15" ht="87" x14ac:dyDescent="0.35">
      <c r="A290" s="16" t="s">
        <v>1084</v>
      </c>
      <c r="B290" s="2" t="s">
        <v>1657</v>
      </c>
      <c r="C290" s="6" t="s">
        <v>1782</v>
      </c>
      <c r="D290" s="6" t="s">
        <v>1883</v>
      </c>
      <c r="E290" s="2" t="s">
        <v>1983</v>
      </c>
      <c r="F290" s="16" t="s">
        <v>1619</v>
      </c>
      <c r="G290" s="2" t="s">
        <v>56</v>
      </c>
      <c r="H290" s="3" t="s">
        <v>67</v>
      </c>
      <c r="I290" s="6" t="s">
        <v>82</v>
      </c>
      <c r="J290" s="6" t="s">
        <v>1606</v>
      </c>
      <c r="K290" s="7">
        <v>45047</v>
      </c>
      <c r="L290" s="7">
        <v>45657</v>
      </c>
      <c r="M290" s="8">
        <v>2113734.2799999998</v>
      </c>
      <c r="N290" s="8">
        <v>861998.07</v>
      </c>
      <c r="O290" s="12">
        <f>N290/M290</f>
        <v>0.40780815174176011</v>
      </c>
    </row>
    <row r="291" spans="1:15" ht="72.5" x14ac:dyDescent="0.35">
      <c r="A291" s="16" t="s">
        <v>1084</v>
      </c>
      <c r="B291" s="2" t="s">
        <v>1658</v>
      </c>
      <c r="C291" s="6" t="s">
        <v>1783</v>
      </c>
      <c r="D291" s="6" t="s">
        <v>1884</v>
      </c>
      <c r="E291" s="2" t="s">
        <v>697</v>
      </c>
      <c r="F291" s="16" t="s">
        <v>1619</v>
      </c>
      <c r="G291" s="2" t="s">
        <v>56</v>
      </c>
      <c r="H291" s="3" t="s">
        <v>61</v>
      </c>
      <c r="I291" s="6" t="s">
        <v>76</v>
      </c>
      <c r="J291" s="6" t="s">
        <v>1607</v>
      </c>
      <c r="K291" s="7">
        <v>44922</v>
      </c>
      <c r="L291" s="7">
        <v>45565</v>
      </c>
      <c r="M291" s="8">
        <v>430059.4</v>
      </c>
      <c r="N291" s="8">
        <v>256232.06</v>
      </c>
      <c r="O291" s="12">
        <f>N291/M291</f>
        <v>0.59580620723555855</v>
      </c>
    </row>
    <row r="292" spans="1:15" ht="87" x14ac:dyDescent="0.35">
      <c r="A292" s="16" t="s">
        <v>1084</v>
      </c>
      <c r="B292" s="2" t="s">
        <v>1226</v>
      </c>
      <c r="C292" s="6" t="s">
        <v>659</v>
      </c>
      <c r="D292" s="6" t="s">
        <v>488</v>
      </c>
      <c r="E292" s="2" t="s">
        <v>746</v>
      </c>
      <c r="F292" s="16" t="s">
        <v>1619</v>
      </c>
      <c r="G292" s="2" t="s">
        <v>56</v>
      </c>
      <c r="H292" s="3" t="s">
        <v>67</v>
      </c>
      <c r="I292" s="6" t="s">
        <v>82</v>
      </c>
      <c r="J292" s="6" t="s">
        <v>1606</v>
      </c>
      <c r="K292" s="7">
        <v>45201</v>
      </c>
      <c r="L292" s="7">
        <v>45597</v>
      </c>
      <c r="M292" s="8">
        <v>2347796.91</v>
      </c>
      <c r="N292" s="8">
        <v>600000</v>
      </c>
      <c r="O292" s="12">
        <f>N292/M292</f>
        <v>0.25555873144070196</v>
      </c>
    </row>
    <row r="293" spans="1:15" ht="87" x14ac:dyDescent="0.35">
      <c r="A293" s="16" t="s">
        <v>1084</v>
      </c>
      <c r="B293" s="2" t="s">
        <v>2629</v>
      </c>
      <c r="C293" s="6" t="s">
        <v>3039</v>
      </c>
      <c r="D293" s="6" t="s">
        <v>2860</v>
      </c>
      <c r="E293" s="2" t="s">
        <v>3107</v>
      </c>
      <c r="F293" s="16" t="s">
        <v>1619</v>
      </c>
      <c r="G293" s="2" t="s">
        <v>56</v>
      </c>
      <c r="H293" s="3" t="s">
        <v>67</v>
      </c>
      <c r="I293" s="6" t="s">
        <v>82</v>
      </c>
      <c r="J293" s="6" t="s">
        <v>1606</v>
      </c>
      <c r="K293" s="7">
        <v>44197</v>
      </c>
      <c r="L293" s="7">
        <v>46752</v>
      </c>
      <c r="M293" s="8">
        <v>4482281.2</v>
      </c>
      <c r="N293" s="8">
        <v>896456.24</v>
      </c>
      <c r="O293" s="12">
        <f>N293/M293</f>
        <v>0.19999999999999998</v>
      </c>
    </row>
    <row r="294" spans="1:15" ht="58" x14ac:dyDescent="0.35">
      <c r="A294" s="16" t="s">
        <v>1084</v>
      </c>
      <c r="B294" s="2" t="s">
        <v>1227</v>
      </c>
      <c r="C294" s="6" t="s">
        <v>183</v>
      </c>
      <c r="D294" s="6" t="s">
        <v>308</v>
      </c>
      <c r="E294" s="2" t="s">
        <v>8</v>
      </c>
      <c r="F294" s="16" t="s">
        <v>1619</v>
      </c>
      <c r="G294" s="2" t="s">
        <v>55</v>
      </c>
      <c r="H294" s="3" t="s">
        <v>57</v>
      </c>
      <c r="I294" s="6" t="s">
        <v>72</v>
      </c>
      <c r="J294" s="6" t="s">
        <v>1588</v>
      </c>
      <c r="K294" s="7">
        <v>45017</v>
      </c>
      <c r="L294" s="7">
        <v>45412</v>
      </c>
      <c r="M294" s="8">
        <v>41074.04</v>
      </c>
      <c r="N294" s="8">
        <v>24645</v>
      </c>
      <c r="O294" s="12">
        <f>N294/M294</f>
        <v>0.60001402345617816</v>
      </c>
    </row>
    <row r="295" spans="1:15" ht="58" x14ac:dyDescent="0.35">
      <c r="A295" s="16" t="s">
        <v>1084</v>
      </c>
      <c r="B295" s="2" t="s">
        <v>1659</v>
      </c>
      <c r="C295" s="6" t="s">
        <v>1784</v>
      </c>
      <c r="D295" s="6" t="s">
        <v>1885</v>
      </c>
      <c r="E295" s="2" t="s">
        <v>3175</v>
      </c>
      <c r="F295" s="16" t="s">
        <v>1619</v>
      </c>
      <c r="G295" s="2" t="s">
        <v>55</v>
      </c>
      <c r="H295" s="3" t="s">
        <v>57</v>
      </c>
      <c r="I295" s="6" t="s">
        <v>72</v>
      </c>
      <c r="J295" s="6" t="s">
        <v>1595</v>
      </c>
      <c r="K295" s="7">
        <v>45627</v>
      </c>
      <c r="L295" s="7">
        <v>45991</v>
      </c>
      <c r="M295" s="8">
        <v>41615</v>
      </c>
      <c r="N295" s="8">
        <v>24969</v>
      </c>
      <c r="O295" s="12">
        <f>N295/M295</f>
        <v>0.6</v>
      </c>
    </row>
    <row r="296" spans="1:15" ht="58" x14ac:dyDescent="0.35">
      <c r="A296" s="16" t="s">
        <v>1084</v>
      </c>
      <c r="B296" s="2" t="s">
        <v>1228</v>
      </c>
      <c r="C296" s="6" t="s">
        <v>609</v>
      </c>
      <c r="D296" s="6" t="s">
        <v>426</v>
      </c>
      <c r="E296" s="2" t="s">
        <v>685</v>
      </c>
      <c r="F296" s="16" t="s">
        <v>1619</v>
      </c>
      <c r="G296" s="2" t="s">
        <v>55</v>
      </c>
      <c r="H296" s="3" t="s">
        <v>57</v>
      </c>
      <c r="I296" s="6" t="s">
        <v>72</v>
      </c>
      <c r="J296" s="6" t="s">
        <v>1595</v>
      </c>
      <c r="K296" s="7">
        <v>45108</v>
      </c>
      <c r="L296" s="7">
        <v>45657</v>
      </c>
      <c r="M296" s="8">
        <v>131712</v>
      </c>
      <c r="N296" s="8">
        <v>73198.399999999994</v>
      </c>
      <c r="O296" s="12">
        <f>N296/M296</f>
        <v>0.55574586977648199</v>
      </c>
    </row>
    <row r="297" spans="1:15" ht="72.5" x14ac:dyDescent="0.35">
      <c r="A297" s="16" t="s">
        <v>1084</v>
      </c>
      <c r="B297" s="2" t="s">
        <v>2504</v>
      </c>
      <c r="C297" s="6" t="s">
        <v>2955</v>
      </c>
      <c r="D297" s="6" t="s">
        <v>2747</v>
      </c>
      <c r="E297" s="2" t="s">
        <v>3173</v>
      </c>
      <c r="F297" s="16" t="s">
        <v>1619</v>
      </c>
      <c r="G297" s="2" t="s">
        <v>56</v>
      </c>
      <c r="H297" s="3" t="s">
        <v>70</v>
      </c>
      <c r="I297" s="6" t="s">
        <v>85</v>
      </c>
      <c r="J297" s="6" t="s">
        <v>1598</v>
      </c>
      <c r="K297" s="7">
        <v>45292</v>
      </c>
      <c r="L297" s="7">
        <v>45657</v>
      </c>
      <c r="M297" s="8">
        <v>348565.2</v>
      </c>
      <c r="N297" s="8">
        <v>183922.43</v>
      </c>
      <c r="O297" s="12">
        <f>N297/M297</f>
        <v>0.52765574417641226</v>
      </c>
    </row>
    <row r="298" spans="1:15" ht="72.5" x14ac:dyDescent="0.35">
      <c r="A298" s="16" t="s">
        <v>1084</v>
      </c>
      <c r="B298" s="2" t="s">
        <v>2505</v>
      </c>
      <c r="C298" s="6" t="s">
        <v>2955</v>
      </c>
      <c r="D298" s="6" t="s">
        <v>2748</v>
      </c>
      <c r="E298" s="2" t="s">
        <v>685</v>
      </c>
      <c r="F298" s="16" t="s">
        <v>1619</v>
      </c>
      <c r="G298" s="2" t="s">
        <v>56</v>
      </c>
      <c r="H298" s="3" t="s">
        <v>70</v>
      </c>
      <c r="I298" s="6" t="s">
        <v>85</v>
      </c>
      <c r="J298" s="6" t="s">
        <v>1598</v>
      </c>
      <c r="K298" s="7">
        <v>45292</v>
      </c>
      <c r="L298" s="7">
        <v>45657</v>
      </c>
      <c r="M298" s="8">
        <v>190120</v>
      </c>
      <c r="N298" s="8">
        <v>86634.8</v>
      </c>
      <c r="O298" s="12">
        <f>N298/M298</f>
        <v>0.45568483063328424</v>
      </c>
    </row>
    <row r="299" spans="1:15" ht="101.5" x14ac:dyDescent="0.35">
      <c r="A299" s="16" t="s">
        <v>1084</v>
      </c>
      <c r="B299" s="2" t="s">
        <v>1229</v>
      </c>
      <c r="C299" s="6" t="s">
        <v>531</v>
      </c>
      <c r="D299" s="6" t="s">
        <v>336</v>
      </c>
      <c r="E299" s="2" t="s">
        <v>3130</v>
      </c>
      <c r="F299" s="16" t="s">
        <v>1619</v>
      </c>
      <c r="G299" s="2" t="s">
        <v>56</v>
      </c>
      <c r="H299" s="3" t="s">
        <v>70</v>
      </c>
      <c r="I299" s="6" t="s">
        <v>85</v>
      </c>
      <c r="J299" s="6" t="s">
        <v>1611</v>
      </c>
      <c r="K299" s="7">
        <v>45566</v>
      </c>
      <c r="L299" s="7">
        <v>46660</v>
      </c>
      <c r="M299" s="8">
        <v>193200</v>
      </c>
      <c r="N299" s="8">
        <v>115920</v>
      </c>
      <c r="O299" s="12">
        <f>N299/M299</f>
        <v>0.6</v>
      </c>
    </row>
    <row r="300" spans="1:15" ht="72.5" x14ac:dyDescent="0.35">
      <c r="A300" s="16" t="s">
        <v>1084</v>
      </c>
      <c r="B300" s="2" t="s">
        <v>1660</v>
      </c>
      <c r="C300" s="6" t="s">
        <v>1785</v>
      </c>
      <c r="D300" s="6" t="s">
        <v>1886</v>
      </c>
      <c r="E300" s="2" t="s">
        <v>1984</v>
      </c>
      <c r="F300" s="16" t="s">
        <v>1619</v>
      </c>
      <c r="G300" s="2" t="s">
        <v>56</v>
      </c>
      <c r="H300" s="3" t="s">
        <v>70</v>
      </c>
      <c r="I300" s="6" t="s">
        <v>85</v>
      </c>
      <c r="J300" s="6" t="s">
        <v>1600</v>
      </c>
      <c r="K300" s="7">
        <v>44970</v>
      </c>
      <c r="L300" s="7">
        <v>45657</v>
      </c>
      <c r="M300" s="8">
        <v>2036800</v>
      </c>
      <c r="N300" s="8">
        <v>407360</v>
      </c>
      <c r="O300" s="12">
        <f>N300/M300</f>
        <v>0.2</v>
      </c>
    </row>
    <row r="301" spans="1:15" ht="72.5" x14ac:dyDescent="0.35">
      <c r="A301" s="16" t="s">
        <v>1084</v>
      </c>
      <c r="B301" s="2" t="s">
        <v>1230</v>
      </c>
      <c r="C301" s="6" t="s">
        <v>628</v>
      </c>
      <c r="D301" s="6" t="s">
        <v>450</v>
      </c>
      <c r="E301" s="2" t="s">
        <v>3174</v>
      </c>
      <c r="F301" s="16" t="s">
        <v>1619</v>
      </c>
      <c r="G301" s="2" t="s">
        <v>56</v>
      </c>
      <c r="H301" s="3" t="s">
        <v>70</v>
      </c>
      <c r="I301" s="6" t="s">
        <v>85</v>
      </c>
      <c r="J301" s="6" t="s">
        <v>1598</v>
      </c>
      <c r="K301" s="7">
        <v>44256</v>
      </c>
      <c r="L301" s="7">
        <v>44926</v>
      </c>
      <c r="M301" s="8">
        <v>18103.3</v>
      </c>
      <c r="N301" s="8">
        <v>6529.06</v>
      </c>
      <c r="O301" s="12">
        <f>N301/M301</f>
        <v>0.36065579203791576</v>
      </c>
    </row>
    <row r="302" spans="1:15" ht="101.5" x14ac:dyDescent="0.35">
      <c r="A302" s="16" t="s">
        <v>1084</v>
      </c>
      <c r="B302" s="2" t="s">
        <v>1231</v>
      </c>
      <c r="C302" s="6" t="s">
        <v>628</v>
      </c>
      <c r="D302" s="6" t="s">
        <v>849</v>
      </c>
      <c r="E302" s="2" t="s">
        <v>3178</v>
      </c>
      <c r="F302" s="16" t="s">
        <v>1619</v>
      </c>
      <c r="G302" s="2" t="s">
        <v>56</v>
      </c>
      <c r="H302" s="3" t="s">
        <v>70</v>
      </c>
      <c r="I302" s="6" t="s">
        <v>85</v>
      </c>
      <c r="J302" s="6" t="s">
        <v>1600</v>
      </c>
      <c r="K302" s="7">
        <v>44927</v>
      </c>
      <c r="L302" s="7">
        <v>46752</v>
      </c>
      <c r="M302" s="8">
        <v>58850</v>
      </c>
      <c r="N302" s="8">
        <v>27500</v>
      </c>
      <c r="O302" s="12">
        <f>N302/M302</f>
        <v>0.46728971962616822</v>
      </c>
    </row>
    <row r="303" spans="1:15" ht="72.5" x14ac:dyDescent="0.35">
      <c r="A303" s="16" t="s">
        <v>1084</v>
      </c>
      <c r="B303" s="2" t="s">
        <v>2053</v>
      </c>
      <c r="C303" s="6" t="s">
        <v>628</v>
      </c>
      <c r="D303" s="6" t="s">
        <v>2273</v>
      </c>
      <c r="E303" s="2" t="s">
        <v>685</v>
      </c>
      <c r="F303" s="16" t="s">
        <v>1619</v>
      </c>
      <c r="G303" s="2" t="s">
        <v>56</v>
      </c>
      <c r="H303" s="3" t="s">
        <v>70</v>
      </c>
      <c r="I303" s="6" t="s">
        <v>85</v>
      </c>
      <c r="J303" s="6" t="s">
        <v>1598</v>
      </c>
      <c r="K303" s="7">
        <v>45292</v>
      </c>
      <c r="L303" s="7">
        <v>45657</v>
      </c>
      <c r="M303" s="8">
        <v>210217.49</v>
      </c>
      <c r="N303" s="8">
        <v>95543.9</v>
      </c>
      <c r="O303" s="12">
        <f>N303/M303</f>
        <v>0.45450024163070352</v>
      </c>
    </row>
    <row r="304" spans="1:15" ht="87" x14ac:dyDescent="0.35">
      <c r="A304" s="16" t="s">
        <v>1084</v>
      </c>
      <c r="B304" s="2" t="s">
        <v>2509</v>
      </c>
      <c r="C304" s="6" t="s">
        <v>628</v>
      </c>
      <c r="D304" s="6" t="s">
        <v>2753</v>
      </c>
      <c r="E304" s="2" t="s">
        <v>3247</v>
      </c>
      <c r="F304" s="16" t="s">
        <v>1619</v>
      </c>
      <c r="G304" s="2" t="s">
        <v>56</v>
      </c>
      <c r="H304" s="3" t="s">
        <v>70</v>
      </c>
      <c r="I304" s="6" t="s">
        <v>85</v>
      </c>
      <c r="J304" s="6" t="s">
        <v>1598</v>
      </c>
      <c r="K304" s="7">
        <v>45566</v>
      </c>
      <c r="L304" s="7">
        <v>46112</v>
      </c>
      <c r="M304" s="8">
        <v>65205</v>
      </c>
      <c r="N304" s="8">
        <v>35184</v>
      </c>
      <c r="O304" s="12">
        <f>N304/M304</f>
        <v>0.53959052219921788</v>
      </c>
    </row>
    <row r="305" spans="1:15" ht="72.5" x14ac:dyDescent="0.35">
      <c r="A305" s="16" t="s">
        <v>1084</v>
      </c>
      <c r="B305" s="2" t="s">
        <v>1232</v>
      </c>
      <c r="C305" s="6" t="s">
        <v>999</v>
      </c>
      <c r="D305" s="6" t="s">
        <v>850</v>
      </c>
      <c r="E305" s="2" t="s">
        <v>3173</v>
      </c>
      <c r="F305" s="16" t="s">
        <v>1619</v>
      </c>
      <c r="G305" s="2" t="s">
        <v>56</v>
      </c>
      <c r="H305" s="3" t="s">
        <v>70</v>
      </c>
      <c r="I305" s="6" t="s">
        <v>85</v>
      </c>
      <c r="J305" s="6" t="s">
        <v>1598</v>
      </c>
      <c r="K305" s="7">
        <v>44927</v>
      </c>
      <c r="L305" s="7">
        <v>45291</v>
      </c>
      <c r="M305" s="8">
        <v>139978.97</v>
      </c>
      <c r="N305" s="8">
        <v>59741.4</v>
      </c>
      <c r="O305" s="12">
        <f>N305/M305</f>
        <v>0.42678839542825614</v>
      </c>
    </row>
    <row r="306" spans="1:15" ht="72.5" x14ac:dyDescent="0.35">
      <c r="A306" s="16" t="s">
        <v>1084</v>
      </c>
      <c r="B306" s="2" t="s">
        <v>1233</v>
      </c>
      <c r="C306" s="6" t="s">
        <v>999</v>
      </c>
      <c r="D306" s="6" t="s">
        <v>851</v>
      </c>
      <c r="E306" s="2" t="s">
        <v>3173</v>
      </c>
      <c r="F306" s="16" t="s">
        <v>1619</v>
      </c>
      <c r="G306" s="2" t="s">
        <v>56</v>
      </c>
      <c r="H306" s="3" t="s">
        <v>70</v>
      </c>
      <c r="I306" s="6" t="s">
        <v>85</v>
      </c>
      <c r="J306" s="6" t="s">
        <v>1598</v>
      </c>
      <c r="K306" s="7">
        <v>44927</v>
      </c>
      <c r="L306" s="7">
        <v>45291</v>
      </c>
      <c r="M306" s="8">
        <v>41130.639999999999</v>
      </c>
      <c r="N306" s="8">
        <v>15604.84</v>
      </c>
      <c r="O306" s="12">
        <f>N306/M306</f>
        <v>0.37939696537666323</v>
      </c>
    </row>
    <row r="307" spans="1:15" ht="72.5" x14ac:dyDescent="0.35">
      <c r="A307" s="16" t="s">
        <v>1084</v>
      </c>
      <c r="B307" s="2" t="s">
        <v>1234</v>
      </c>
      <c r="C307" s="6" t="s">
        <v>999</v>
      </c>
      <c r="D307" s="6" t="s">
        <v>852</v>
      </c>
      <c r="E307" s="2" t="s">
        <v>3173</v>
      </c>
      <c r="F307" s="16" t="s">
        <v>1619</v>
      </c>
      <c r="G307" s="2" t="s">
        <v>56</v>
      </c>
      <c r="H307" s="3" t="s">
        <v>70</v>
      </c>
      <c r="I307" s="6" t="s">
        <v>85</v>
      </c>
      <c r="J307" s="6" t="s">
        <v>1598</v>
      </c>
      <c r="K307" s="7">
        <v>44927</v>
      </c>
      <c r="L307" s="7">
        <v>45291</v>
      </c>
      <c r="M307" s="8">
        <v>57509.65</v>
      </c>
      <c r="N307" s="8">
        <v>30442.68</v>
      </c>
      <c r="O307" s="12">
        <f>N307/M307</f>
        <v>0.5293490744596776</v>
      </c>
    </row>
    <row r="308" spans="1:15" ht="72.5" x14ac:dyDescent="0.35">
      <c r="A308" s="16" t="s">
        <v>1084</v>
      </c>
      <c r="B308" s="2" t="s">
        <v>1235</v>
      </c>
      <c r="C308" s="6" t="s">
        <v>999</v>
      </c>
      <c r="D308" s="6" t="s">
        <v>853</v>
      </c>
      <c r="E308" s="2" t="s">
        <v>3173</v>
      </c>
      <c r="F308" s="16" t="s">
        <v>1619</v>
      </c>
      <c r="G308" s="2" t="s">
        <v>56</v>
      </c>
      <c r="H308" s="3" t="s">
        <v>70</v>
      </c>
      <c r="I308" s="6" t="s">
        <v>85</v>
      </c>
      <c r="J308" s="6" t="s">
        <v>1598</v>
      </c>
      <c r="K308" s="7">
        <v>44927</v>
      </c>
      <c r="L308" s="7">
        <v>45291</v>
      </c>
      <c r="M308" s="8">
        <v>49476.25</v>
      </c>
      <c r="N308" s="8">
        <v>28652.41</v>
      </c>
      <c r="O308" s="12">
        <f>N308/M308</f>
        <v>0.57911442358707466</v>
      </c>
    </row>
    <row r="309" spans="1:15" ht="72.5" x14ac:dyDescent="0.35">
      <c r="A309" s="16" t="s">
        <v>1084</v>
      </c>
      <c r="B309" s="2" t="s">
        <v>1236</v>
      </c>
      <c r="C309" s="6" t="s">
        <v>999</v>
      </c>
      <c r="D309" s="6" t="s">
        <v>854</v>
      </c>
      <c r="E309" s="2" t="s">
        <v>3173</v>
      </c>
      <c r="F309" s="16" t="s">
        <v>1619</v>
      </c>
      <c r="G309" s="2" t="s">
        <v>56</v>
      </c>
      <c r="H309" s="3" t="s">
        <v>70</v>
      </c>
      <c r="I309" s="6" t="s">
        <v>85</v>
      </c>
      <c r="J309" s="6" t="s">
        <v>1598</v>
      </c>
      <c r="K309" s="7">
        <v>44927</v>
      </c>
      <c r="L309" s="7">
        <v>45291</v>
      </c>
      <c r="M309" s="8">
        <v>269685.09000000003</v>
      </c>
      <c r="N309" s="8">
        <v>161811.06</v>
      </c>
      <c r="O309" s="12">
        <f>N309/M309</f>
        <v>0.60000002224817095</v>
      </c>
    </row>
    <row r="310" spans="1:15" ht="72.5" x14ac:dyDescent="0.35">
      <c r="A310" s="16" t="s">
        <v>1084</v>
      </c>
      <c r="B310" s="2" t="s">
        <v>1237</v>
      </c>
      <c r="C310" s="6" t="s">
        <v>999</v>
      </c>
      <c r="D310" s="6" t="s">
        <v>855</v>
      </c>
      <c r="E310" s="2" t="s">
        <v>3173</v>
      </c>
      <c r="F310" s="16" t="s">
        <v>1619</v>
      </c>
      <c r="G310" s="2" t="s">
        <v>56</v>
      </c>
      <c r="H310" s="3" t="s">
        <v>70</v>
      </c>
      <c r="I310" s="6" t="s">
        <v>85</v>
      </c>
      <c r="J310" s="6" t="s">
        <v>1598</v>
      </c>
      <c r="K310" s="7">
        <v>44927</v>
      </c>
      <c r="L310" s="7">
        <v>45291</v>
      </c>
      <c r="M310" s="8">
        <v>44588.67</v>
      </c>
      <c r="N310" s="8">
        <v>23805.29</v>
      </c>
      <c r="O310" s="12">
        <f>N310/M310</f>
        <v>0.5338865231907568</v>
      </c>
    </row>
    <row r="311" spans="1:15" ht="72.5" x14ac:dyDescent="0.35">
      <c r="A311" s="16" t="s">
        <v>1084</v>
      </c>
      <c r="B311" s="2" t="s">
        <v>1238</v>
      </c>
      <c r="C311" s="6" t="s">
        <v>999</v>
      </c>
      <c r="D311" s="6" t="s">
        <v>856</v>
      </c>
      <c r="E311" s="2" t="s">
        <v>3173</v>
      </c>
      <c r="F311" s="16" t="s">
        <v>1619</v>
      </c>
      <c r="G311" s="2" t="s">
        <v>56</v>
      </c>
      <c r="H311" s="3" t="s">
        <v>70</v>
      </c>
      <c r="I311" s="6" t="s">
        <v>85</v>
      </c>
      <c r="J311" s="6" t="s">
        <v>1598</v>
      </c>
      <c r="K311" s="7">
        <v>44927</v>
      </c>
      <c r="L311" s="7">
        <v>45473</v>
      </c>
      <c r="M311" s="8">
        <v>467138.43</v>
      </c>
      <c r="N311" s="8">
        <v>225028.03</v>
      </c>
      <c r="O311" s="12">
        <f>N311/M311</f>
        <v>0.4817159444578345</v>
      </c>
    </row>
    <row r="312" spans="1:15" ht="72.5" x14ac:dyDescent="0.35">
      <c r="A312" s="16" t="s">
        <v>1084</v>
      </c>
      <c r="B312" s="2" t="s">
        <v>1239</v>
      </c>
      <c r="C312" s="6" t="s">
        <v>153</v>
      </c>
      <c r="D312" s="6" t="s">
        <v>273</v>
      </c>
      <c r="E312" s="2" t="s">
        <v>685</v>
      </c>
      <c r="F312" s="16" t="s">
        <v>1619</v>
      </c>
      <c r="G312" s="2" t="s">
        <v>56</v>
      </c>
      <c r="H312" s="3" t="s">
        <v>70</v>
      </c>
      <c r="I312" s="6" t="s">
        <v>85</v>
      </c>
      <c r="J312" s="6" t="s">
        <v>1598</v>
      </c>
      <c r="K312" s="7">
        <v>44682</v>
      </c>
      <c r="L312" s="7">
        <v>45046</v>
      </c>
      <c r="M312" s="8">
        <v>15214.3</v>
      </c>
      <c r="N312" s="8">
        <v>7809.17</v>
      </c>
      <c r="O312" s="12">
        <f>N312/M312</f>
        <v>0.51327829739127007</v>
      </c>
    </row>
    <row r="313" spans="1:15" ht="72.5" x14ac:dyDescent="0.35">
      <c r="A313" s="16" t="s">
        <v>1084</v>
      </c>
      <c r="B313" s="2" t="s">
        <v>1240</v>
      </c>
      <c r="C313" s="6" t="s">
        <v>153</v>
      </c>
      <c r="D313" s="6" t="s">
        <v>344</v>
      </c>
      <c r="E313" s="2" t="s">
        <v>6</v>
      </c>
      <c r="F313" s="16" t="s">
        <v>1619</v>
      </c>
      <c r="G313" s="2" t="s">
        <v>56</v>
      </c>
      <c r="H313" s="3" t="s">
        <v>70</v>
      </c>
      <c r="I313" s="6" t="s">
        <v>85</v>
      </c>
      <c r="J313" s="6" t="s">
        <v>1598</v>
      </c>
      <c r="K313" s="7">
        <v>44682</v>
      </c>
      <c r="L313" s="7">
        <v>45046</v>
      </c>
      <c r="M313" s="8">
        <v>361884.56</v>
      </c>
      <c r="N313" s="8">
        <v>117407.88</v>
      </c>
      <c r="O313" s="12">
        <f>N313/M313</f>
        <v>0.32443462080835944</v>
      </c>
    </row>
    <row r="314" spans="1:15" ht="72.5" x14ac:dyDescent="0.35">
      <c r="A314" s="16" t="s">
        <v>1084</v>
      </c>
      <c r="B314" s="2" t="s">
        <v>1661</v>
      </c>
      <c r="C314" s="6" t="s">
        <v>1786</v>
      </c>
      <c r="D314" s="6" t="s">
        <v>1887</v>
      </c>
      <c r="E314" s="2" t="s">
        <v>6</v>
      </c>
      <c r="F314" s="16" t="s">
        <v>1619</v>
      </c>
      <c r="G314" s="2" t="s">
        <v>56</v>
      </c>
      <c r="H314" s="3" t="s">
        <v>70</v>
      </c>
      <c r="I314" s="6" t="s">
        <v>85</v>
      </c>
      <c r="J314" s="6" t="s">
        <v>1598</v>
      </c>
      <c r="K314" s="7">
        <v>44927</v>
      </c>
      <c r="L314" s="7">
        <v>45291</v>
      </c>
      <c r="M314" s="8">
        <v>192982.12</v>
      </c>
      <c r="N314" s="8">
        <v>79436.53</v>
      </c>
      <c r="O314" s="12">
        <f>N314/M314</f>
        <v>0.41162637243284506</v>
      </c>
    </row>
    <row r="315" spans="1:15" ht="101.5" x14ac:dyDescent="0.35">
      <c r="A315" s="16" t="s">
        <v>1084</v>
      </c>
      <c r="B315" s="2" t="s">
        <v>2512</v>
      </c>
      <c r="C315" s="6" t="s">
        <v>2956</v>
      </c>
      <c r="D315" s="6" t="s">
        <v>2756</v>
      </c>
      <c r="E315" s="2" t="s">
        <v>3277</v>
      </c>
      <c r="F315" s="16" t="s">
        <v>1619</v>
      </c>
      <c r="G315" s="2" t="s">
        <v>56</v>
      </c>
      <c r="H315" s="3" t="s">
        <v>70</v>
      </c>
      <c r="I315" s="6" t="s">
        <v>85</v>
      </c>
      <c r="J315" s="6" t="s">
        <v>1598</v>
      </c>
      <c r="K315" s="7">
        <v>45567</v>
      </c>
      <c r="L315" s="7">
        <v>46022</v>
      </c>
      <c r="M315" s="8">
        <v>2910000</v>
      </c>
      <c r="N315" s="8">
        <v>582000</v>
      </c>
      <c r="O315" s="12">
        <f>N315/M315</f>
        <v>0.2</v>
      </c>
    </row>
    <row r="316" spans="1:15" ht="58" x14ac:dyDescent="0.35">
      <c r="A316" s="16" t="s">
        <v>1084</v>
      </c>
      <c r="B316" s="2" t="s">
        <v>1662</v>
      </c>
      <c r="C316" s="6" t="s">
        <v>1787</v>
      </c>
      <c r="D316" s="6" t="s">
        <v>1888</v>
      </c>
      <c r="E316" s="2" t="s">
        <v>1985</v>
      </c>
      <c r="F316" s="16" t="s">
        <v>1619</v>
      </c>
      <c r="G316" s="2" t="s">
        <v>56</v>
      </c>
      <c r="H316" s="3" t="s">
        <v>58</v>
      </c>
      <c r="I316" s="6" t="s">
        <v>73</v>
      </c>
      <c r="J316" s="6" t="s">
        <v>1586</v>
      </c>
      <c r="K316" s="7">
        <v>45138</v>
      </c>
      <c r="L316" s="7">
        <v>46022</v>
      </c>
      <c r="M316" s="8">
        <v>1749360</v>
      </c>
      <c r="N316" s="8">
        <v>200000</v>
      </c>
      <c r="O316" s="12">
        <f>N316/M316</f>
        <v>0.11432752549503819</v>
      </c>
    </row>
    <row r="317" spans="1:15" ht="58" x14ac:dyDescent="0.35">
      <c r="A317" s="16" t="s">
        <v>1084</v>
      </c>
      <c r="B317" s="2" t="s">
        <v>1241</v>
      </c>
      <c r="C317" s="6" t="s">
        <v>553</v>
      </c>
      <c r="D317" s="6" t="s">
        <v>362</v>
      </c>
      <c r="E317" s="2" t="s">
        <v>16</v>
      </c>
      <c r="F317" s="16" t="s">
        <v>1619</v>
      </c>
      <c r="G317" s="2" t="s">
        <v>56</v>
      </c>
      <c r="H317" s="3" t="s">
        <v>58</v>
      </c>
      <c r="I317" s="6" t="s">
        <v>73</v>
      </c>
      <c r="J317" s="6" t="s">
        <v>1586</v>
      </c>
      <c r="K317" s="7">
        <v>44200</v>
      </c>
      <c r="L317" s="7">
        <v>45473</v>
      </c>
      <c r="M317" s="8">
        <v>566368</v>
      </c>
      <c r="N317" s="8">
        <v>169910</v>
      </c>
      <c r="O317" s="12">
        <f>N317/M317</f>
        <v>0.29999929374540935</v>
      </c>
    </row>
    <row r="318" spans="1:15" ht="58" x14ac:dyDescent="0.35">
      <c r="A318" s="16" t="s">
        <v>1084</v>
      </c>
      <c r="B318" s="2" t="s">
        <v>1663</v>
      </c>
      <c r="C318" s="6" t="s">
        <v>1788</v>
      </c>
      <c r="D318" s="6" t="s">
        <v>1889</v>
      </c>
      <c r="E318" s="2" t="s">
        <v>22</v>
      </c>
      <c r="F318" s="16" t="s">
        <v>1619</v>
      </c>
      <c r="G318" s="2" t="s">
        <v>56</v>
      </c>
      <c r="H318" s="3" t="s">
        <v>58</v>
      </c>
      <c r="I318" s="6" t="s">
        <v>73</v>
      </c>
      <c r="J318" s="6" t="s">
        <v>1586</v>
      </c>
      <c r="K318" s="7">
        <v>44545</v>
      </c>
      <c r="L318" s="7">
        <v>45838</v>
      </c>
      <c r="M318" s="8">
        <v>306930.02</v>
      </c>
      <c r="N318" s="8">
        <v>61386</v>
      </c>
      <c r="O318" s="12">
        <f>N318/M318</f>
        <v>0.19999998696771334</v>
      </c>
    </row>
    <row r="319" spans="1:15" ht="58" x14ac:dyDescent="0.35">
      <c r="A319" s="16" t="s">
        <v>1084</v>
      </c>
      <c r="B319" s="2" t="s">
        <v>2054</v>
      </c>
      <c r="C319" s="6" t="s">
        <v>2175</v>
      </c>
      <c r="D319" s="6" t="s">
        <v>2274</v>
      </c>
      <c r="E319" s="2" t="s">
        <v>2373</v>
      </c>
      <c r="F319" s="16" t="s">
        <v>1619</v>
      </c>
      <c r="G319" s="2" t="s">
        <v>56</v>
      </c>
      <c r="H319" s="3" t="s">
        <v>58</v>
      </c>
      <c r="I319" s="6" t="s">
        <v>73</v>
      </c>
      <c r="J319" s="6" t="s">
        <v>1586</v>
      </c>
      <c r="K319" s="7">
        <v>45000</v>
      </c>
      <c r="L319" s="7">
        <v>45657</v>
      </c>
      <c r="M319" s="8">
        <v>300000</v>
      </c>
      <c r="N319" s="8">
        <v>60000</v>
      </c>
      <c r="O319" s="12">
        <f>N319/M319</f>
        <v>0.2</v>
      </c>
    </row>
    <row r="320" spans="1:15" ht="58" x14ac:dyDescent="0.35">
      <c r="A320" s="16" t="s">
        <v>1084</v>
      </c>
      <c r="B320" s="2" t="s">
        <v>1242</v>
      </c>
      <c r="C320" s="6" t="s">
        <v>548</v>
      </c>
      <c r="D320" s="6" t="s">
        <v>355</v>
      </c>
      <c r="E320" s="2" t="s">
        <v>698</v>
      </c>
      <c r="F320" s="16" t="s">
        <v>1619</v>
      </c>
      <c r="G320" s="2" t="s">
        <v>56</v>
      </c>
      <c r="H320" s="3" t="s">
        <v>58</v>
      </c>
      <c r="I320" s="6" t="s">
        <v>73</v>
      </c>
      <c r="J320" s="6" t="s">
        <v>1586</v>
      </c>
      <c r="K320" s="7">
        <v>44357</v>
      </c>
      <c r="L320" s="7">
        <v>45747</v>
      </c>
      <c r="M320" s="8">
        <v>593594.22</v>
      </c>
      <c r="N320" s="8">
        <v>56720</v>
      </c>
      <c r="O320" s="12">
        <f>N320/M320</f>
        <v>9.5553491070044447E-2</v>
      </c>
    </row>
    <row r="321" spans="1:15" ht="58" x14ac:dyDescent="0.35">
      <c r="A321" s="16" t="s">
        <v>1084</v>
      </c>
      <c r="B321" s="2" t="s">
        <v>1243</v>
      </c>
      <c r="C321" s="6" t="s">
        <v>185</v>
      </c>
      <c r="D321" s="6" t="s">
        <v>310</v>
      </c>
      <c r="E321" s="2" t="s">
        <v>3152</v>
      </c>
      <c r="F321" s="16" t="s">
        <v>1619</v>
      </c>
      <c r="G321" s="2" t="s">
        <v>55</v>
      </c>
      <c r="H321" s="3" t="s">
        <v>57</v>
      </c>
      <c r="I321" s="6" t="s">
        <v>72</v>
      </c>
      <c r="J321" s="6" t="s">
        <v>1595</v>
      </c>
      <c r="K321" s="7">
        <v>45078</v>
      </c>
      <c r="L321" s="7">
        <v>45443</v>
      </c>
      <c r="M321" s="8">
        <v>50000</v>
      </c>
      <c r="N321" s="8">
        <v>30000</v>
      </c>
      <c r="O321" s="12">
        <f>N321/M321</f>
        <v>0.6</v>
      </c>
    </row>
    <row r="322" spans="1:15" ht="58" x14ac:dyDescent="0.35">
      <c r="A322" s="16" t="s">
        <v>1084</v>
      </c>
      <c r="B322" s="2" t="s">
        <v>1244</v>
      </c>
      <c r="C322" s="6" t="s">
        <v>631</v>
      </c>
      <c r="D322" s="6" t="s">
        <v>453</v>
      </c>
      <c r="E322" s="2" t="s">
        <v>3175</v>
      </c>
      <c r="F322" s="16" t="s">
        <v>1619</v>
      </c>
      <c r="G322" s="2" t="s">
        <v>55</v>
      </c>
      <c r="H322" s="3" t="s">
        <v>57</v>
      </c>
      <c r="I322" s="6" t="s">
        <v>72</v>
      </c>
      <c r="J322" s="6" t="s">
        <v>1595</v>
      </c>
      <c r="K322" s="7">
        <v>45170</v>
      </c>
      <c r="L322" s="7">
        <v>45535</v>
      </c>
      <c r="M322" s="8">
        <v>65852.81</v>
      </c>
      <c r="N322" s="8">
        <v>39511.68</v>
      </c>
      <c r="O322" s="12">
        <f>N322/M322</f>
        <v>0.59999990888771493</v>
      </c>
    </row>
    <row r="323" spans="1:15" ht="58" x14ac:dyDescent="0.35">
      <c r="A323" s="16" t="s">
        <v>1084</v>
      </c>
      <c r="B323" s="2" t="s">
        <v>1245</v>
      </c>
      <c r="C323" s="6" t="s">
        <v>671</v>
      </c>
      <c r="D323" s="6" t="s">
        <v>508</v>
      </c>
      <c r="E323" s="2" t="s">
        <v>3119</v>
      </c>
      <c r="F323" s="16" t="s">
        <v>1619</v>
      </c>
      <c r="G323" s="2" t="s">
        <v>55</v>
      </c>
      <c r="H323" s="3" t="s">
        <v>57</v>
      </c>
      <c r="I323" s="6" t="s">
        <v>72</v>
      </c>
      <c r="J323" s="6" t="s">
        <v>1595</v>
      </c>
      <c r="K323" s="7">
        <v>45108</v>
      </c>
      <c r="L323" s="7">
        <v>45657</v>
      </c>
      <c r="M323" s="8">
        <v>692973.72</v>
      </c>
      <c r="N323" s="8">
        <v>295000</v>
      </c>
      <c r="O323" s="12">
        <f>N323/M323</f>
        <v>0.42570156917350344</v>
      </c>
    </row>
    <row r="324" spans="1:15" ht="72.5" x14ac:dyDescent="0.35">
      <c r="A324" s="16" t="s">
        <v>1084</v>
      </c>
      <c r="B324" s="2" t="s">
        <v>1246</v>
      </c>
      <c r="C324" s="6" t="s">
        <v>189</v>
      </c>
      <c r="D324" s="6" t="s">
        <v>857</v>
      </c>
      <c r="E324" s="2" t="s">
        <v>685</v>
      </c>
      <c r="F324" s="16" t="s">
        <v>1619</v>
      </c>
      <c r="G324" s="2" t="s">
        <v>55</v>
      </c>
      <c r="H324" s="3" t="s">
        <v>68</v>
      </c>
      <c r="I324" s="6" t="s">
        <v>83</v>
      </c>
      <c r="J324" s="6" t="s">
        <v>1613</v>
      </c>
      <c r="K324" s="7">
        <v>44927</v>
      </c>
      <c r="L324" s="7">
        <v>45473</v>
      </c>
      <c r="M324" s="8">
        <v>70427</v>
      </c>
      <c r="N324" s="8">
        <v>42256.2</v>
      </c>
      <c r="O324" s="12">
        <f>N324/M324</f>
        <v>0.6</v>
      </c>
    </row>
    <row r="325" spans="1:15" ht="72.5" x14ac:dyDescent="0.35">
      <c r="A325" s="16" t="s">
        <v>1084</v>
      </c>
      <c r="B325" s="2" t="s">
        <v>1664</v>
      </c>
      <c r="C325" s="6" t="s">
        <v>189</v>
      </c>
      <c r="D325" s="6" t="s">
        <v>1890</v>
      </c>
      <c r="E325" s="2" t="s">
        <v>685</v>
      </c>
      <c r="F325" s="16" t="s">
        <v>1619</v>
      </c>
      <c r="G325" s="2" t="s">
        <v>55</v>
      </c>
      <c r="H325" s="3" t="s">
        <v>68</v>
      </c>
      <c r="I325" s="6" t="s">
        <v>83</v>
      </c>
      <c r="J325" s="6" t="s">
        <v>1613</v>
      </c>
      <c r="K325" s="7">
        <v>45474</v>
      </c>
      <c r="L325" s="7">
        <v>46568</v>
      </c>
      <c r="M325" s="8">
        <v>545916</v>
      </c>
      <c r="N325" s="8">
        <v>327549</v>
      </c>
      <c r="O325" s="12">
        <f>N325/M325</f>
        <v>0.59999890092981334</v>
      </c>
    </row>
    <row r="326" spans="1:15" ht="58" x14ac:dyDescent="0.35">
      <c r="A326" s="16" t="s">
        <v>1084</v>
      </c>
      <c r="B326" s="2" t="s">
        <v>1665</v>
      </c>
      <c r="C326" s="6" t="s">
        <v>1789</v>
      </c>
      <c r="D326" s="6" t="s">
        <v>1891</v>
      </c>
      <c r="E326" s="2" t="s">
        <v>1986</v>
      </c>
      <c r="F326" s="16" t="s">
        <v>1619</v>
      </c>
      <c r="G326" s="2" t="s">
        <v>56</v>
      </c>
      <c r="H326" s="3" t="s">
        <v>58</v>
      </c>
      <c r="I326" s="6" t="s">
        <v>73</v>
      </c>
      <c r="J326" s="6" t="s">
        <v>1586</v>
      </c>
      <c r="K326" s="7">
        <v>45261</v>
      </c>
      <c r="L326" s="7">
        <v>45657</v>
      </c>
      <c r="M326" s="8">
        <v>302557</v>
      </c>
      <c r="N326" s="8">
        <v>60511</v>
      </c>
      <c r="O326" s="12">
        <f>N326/M326</f>
        <v>0.19999867793506679</v>
      </c>
    </row>
    <row r="327" spans="1:15" ht="58" x14ac:dyDescent="0.35">
      <c r="A327" s="16" t="s">
        <v>1084</v>
      </c>
      <c r="B327" s="2" t="s">
        <v>1247</v>
      </c>
      <c r="C327" s="6" t="s">
        <v>560</v>
      </c>
      <c r="D327" s="6" t="s">
        <v>372</v>
      </c>
      <c r="E327" s="2" t="s">
        <v>708</v>
      </c>
      <c r="F327" s="16" t="s">
        <v>1619</v>
      </c>
      <c r="G327" s="2" t="s">
        <v>56</v>
      </c>
      <c r="H327" s="3" t="s">
        <v>58</v>
      </c>
      <c r="I327" s="6" t="s">
        <v>73</v>
      </c>
      <c r="J327" s="6" t="s">
        <v>1586</v>
      </c>
      <c r="K327" s="7">
        <v>44805</v>
      </c>
      <c r="L327" s="7">
        <v>45838</v>
      </c>
      <c r="M327" s="8">
        <v>1393802</v>
      </c>
      <c r="N327" s="8">
        <v>400000</v>
      </c>
      <c r="O327" s="12">
        <f>N327/M327</f>
        <v>0.28698480845916419</v>
      </c>
    </row>
    <row r="328" spans="1:15" ht="72.5" x14ac:dyDescent="0.35">
      <c r="A328" s="16" t="s">
        <v>1084</v>
      </c>
      <c r="B328" s="2" t="s">
        <v>2636</v>
      </c>
      <c r="C328" s="6" t="s">
        <v>560</v>
      </c>
      <c r="D328" s="6" t="s">
        <v>2867</v>
      </c>
      <c r="E328" s="2" t="s">
        <v>708</v>
      </c>
      <c r="F328" s="16" t="s">
        <v>1619</v>
      </c>
      <c r="G328" s="2" t="s">
        <v>751</v>
      </c>
      <c r="H328" s="3" t="s">
        <v>754</v>
      </c>
      <c r="I328" s="6" t="s">
        <v>755</v>
      </c>
      <c r="J328" s="6" t="s">
        <v>1586</v>
      </c>
      <c r="K328" s="7">
        <v>45483</v>
      </c>
      <c r="L328" s="7">
        <v>46752</v>
      </c>
      <c r="M328" s="8">
        <v>8353599.5099999998</v>
      </c>
      <c r="N328" s="8">
        <v>2532000</v>
      </c>
      <c r="O328" s="12">
        <f>N328/M328</f>
        <v>0.30310287163862371</v>
      </c>
    </row>
    <row r="329" spans="1:15" ht="58" x14ac:dyDescent="0.35">
      <c r="A329" s="16" t="s">
        <v>1084</v>
      </c>
      <c r="B329" s="2" t="s">
        <v>1248</v>
      </c>
      <c r="C329" s="6" t="s">
        <v>581</v>
      </c>
      <c r="D329" s="6" t="s">
        <v>393</v>
      </c>
      <c r="E329" s="2" t="s">
        <v>3157</v>
      </c>
      <c r="F329" s="16" t="s">
        <v>1619</v>
      </c>
      <c r="G329" s="2" t="s">
        <v>56</v>
      </c>
      <c r="H329" s="3" t="s">
        <v>58</v>
      </c>
      <c r="I329" s="6" t="s">
        <v>73</v>
      </c>
      <c r="J329" s="6" t="s">
        <v>1586</v>
      </c>
      <c r="K329" s="7">
        <v>44866</v>
      </c>
      <c r="L329" s="7">
        <v>45473</v>
      </c>
      <c r="M329" s="8">
        <v>1230000</v>
      </c>
      <c r="N329" s="8">
        <v>246000</v>
      </c>
      <c r="O329" s="12">
        <f>N329/M329</f>
        <v>0.2</v>
      </c>
    </row>
    <row r="330" spans="1:15" ht="72.5" x14ac:dyDescent="0.35">
      <c r="A330" s="16" t="s">
        <v>1084</v>
      </c>
      <c r="B330" s="2" t="s">
        <v>1249</v>
      </c>
      <c r="C330" s="6" t="s">
        <v>196</v>
      </c>
      <c r="D330" s="6" t="s">
        <v>322</v>
      </c>
      <c r="E330" s="2" t="s">
        <v>3117</v>
      </c>
      <c r="F330" s="16" t="s">
        <v>1619</v>
      </c>
      <c r="G330" s="2" t="s">
        <v>55</v>
      </c>
      <c r="H330" s="3" t="s">
        <v>68</v>
      </c>
      <c r="I330" s="6" t="s">
        <v>83</v>
      </c>
      <c r="J330" s="6" t="s">
        <v>1613</v>
      </c>
      <c r="K330" s="7">
        <v>45170</v>
      </c>
      <c r="L330" s="7">
        <v>46265</v>
      </c>
      <c r="M330" s="8">
        <v>142800</v>
      </c>
      <c r="N330" s="8">
        <v>85680</v>
      </c>
      <c r="O330" s="12">
        <f>N330/M330</f>
        <v>0.6</v>
      </c>
    </row>
    <row r="331" spans="1:15" ht="58" x14ac:dyDescent="0.35">
      <c r="A331" s="16" t="s">
        <v>1084</v>
      </c>
      <c r="B331" s="2" t="s">
        <v>1250</v>
      </c>
      <c r="C331" s="6" t="s">
        <v>677</v>
      </c>
      <c r="D331" s="6" t="s">
        <v>515</v>
      </c>
      <c r="E331" s="2" t="s">
        <v>3190</v>
      </c>
      <c r="F331" s="16" t="s">
        <v>1619</v>
      </c>
      <c r="G331" s="2" t="s">
        <v>56</v>
      </c>
      <c r="H331" s="3" t="s">
        <v>60</v>
      </c>
      <c r="I331" s="6" t="s">
        <v>75</v>
      </c>
      <c r="J331" s="6" t="s">
        <v>1593</v>
      </c>
      <c r="K331" s="7">
        <v>44958</v>
      </c>
      <c r="L331" s="7">
        <v>46022</v>
      </c>
      <c r="M331" s="8">
        <v>557424</v>
      </c>
      <c r="N331" s="8">
        <v>237898</v>
      </c>
      <c r="O331" s="12">
        <f>N331/M331</f>
        <v>0.4267810499727317</v>
      </c>
    </row>
    <row r="332" spans="1:15" ht="58" x14ac:dyDescent="0.35">
      <c r="A332" s="16" t="s">
        <v>1084</v>
      </c>
      <c r="B332" s="2" t="s">
        <v>1251</v>
      </c>
      <c r="C332" s="6" t="s">
        <v>677</v>
      </c>
      <c r="D332" s="6" t="s">
        <v>519</v>
      </c>
      <c r="E332" s="2" t="s">
        <v>3190</v>
      </c>
      <c r="F332" s="16" t="s">
        <v>1619</v>
      </c>
      <c r="G332" s="2" t="s">
        <v>56</v>
      </c>
      <c r="H332" s="3" t="s">
        <v>60</v>
      </c>
      <c r="I332" s="6" t="s">
        <v>75</v>
      </c>
      <c r="J332" s="6" t="s">
        <v>1593</v>
      </c>
      <c r="K332" s="7">
        <v>44958</v>
      </c>
      <c r="L332" s="7">
        <v>46022</v>
      </c>
      <c r="M332" s="8">
        <v>525168</v>
      </c>
      <c r="N332" s="8">
        <v>223510</v>
      </c>
      <c r="O332" s="12">
        <f>N332/M332</f>
        <v>0.42559714224781403</v>
      </c>
    </row>
    <row r="333" spans="1:15" ht="58" x14ac:dyDescent="0.35">
      <c r="A333" s="16" t="s">
        <v>1084</v>
      </c>
      <c r="B333" s="2" t="s">
        <v>1666</v>
      </c>
      <c r="C333" s="6" t="s">
        <v>683</v>
      </c>
      <c r="D333" s="6" t="s">
        <v>829</v>
      </c>
      <c r="E333" s="2" t="s">
        <v>3198</v>
      </c>
      <c r="F333" s="16" t="s">
        <v>1619</v>
      </c>
      <c r="G333" s="2" t="s">
        <v>56</v>
      </c>
      <c r="H333" s="3" t="s">
        <v>60</v>
      </c>
      <c r="I333" s="6" t="s">
        <v>75</v>
      </c>
      <c r="J333" s="6" t="s">
        <v>1593</v>
      </c>
      <c r="K333" s="7">
        <v>44958</v>
      </c>
      <c r="L333" s="7">
        <v>46053</v>
      </c>
      <c r="M333" s="8">
        <v>203000</v>
      </c>
      <c r="N333" s="8">
        <v>93712.5</v>
      </c>
      <c r="O333" s="12">
        <f>N333/M333</f>
        <v>0.46163793103448275</v>
      </c>
    </row>
    <row r="334" spans="1:15" ht="58" x14ac:dyDescent="0.35">
      <c r="A334" s="16" t="s">
        <v>1084</v>
      </c>
      <c r="B334" s="2" t="s">
        <v>1252</v>
      </c>
      <c r="C334" s="6" t="s">
        <v>683</v>
      </c>
      <c r="D334" s="6" t="s">
        <v>522</v>
      </c>
      <c r="E334" s="2" t="s">
        <v>3198</v>
      </c>
      <c r="F334" s="16" t="s">
        <v>1619</v>
      </c>
      <c r="G334" s="2" t="s">
        <v>56</v>
      </c>
      <c r="H334" s="3" t="s">
        <v>60</v>
      </c>
      <c r="I334" s="6" t="s">
        <v>75</v>
      </c>
      <c r="J334" s="6" t="s">
        <v>1593</v>
      </c>
      <c r="K334" s="7">
        <v>44958</v>
      </c>
      <c r="L334" s="7">
        <v>46053</v>
      </c>
      <c r="M334" s="8">
        <v>285838</v>
      </c>
      <c r="N334" s="8">
        <v>121590</v>
      </c>
      <c r="O334" s="12">
        <f>N334/M334</f>
        <v>0.42538081010922268</v>
      </c>
    </row>
    <row r="335" spans="1:15" ht="72.5" x14ac:dyDescent="0.35">
      <c r="A335" s="16" t="s">
        <v>1084</v>
      </c>
      <c r="B335" s="2" t="s">
        <v>1253</v>
      </c>
      <c r="C335" s="6" t="s">
        <v>683</v>
      </c>
      <c r="D335" s="6" t="s">
        <v>523</v>
      </c>
      <c r="E335" s="2" t="s">
        <v>3198</v>
      </c>
      <c r="F335" s="16" t="s">
        <v>1619</v>
      </c>
      <c r="G335" s="2" t="s">
        <v>56</v>
      </c>
      <c r="H335" s="3" t="s">
        <v>60</v>
      </c>
      <c r="I335" s="6" t="s">
        <v>75</v>
      </c>
      <c r="J335" s="6" t="s">
        <v>1593</v>
      </c>
      <c r="K335" s="7">
        <v>44958</v>
      </c>
      <c r="L335" s="7">
        <v>46022</v>
      </c>
      <c r="M335" s="8">
        <v>553091</v>
      </c>
      <c r="N335" s="8">
        <v>260545.95</v>
      </c>
      <c r="O335" s="12">
        <f>N335/M335</f>
        <v>0.47107248174351057</v>
      </c>
    </row>
    <row r="336" spans="1:15" ht="58" x14ac:dyDescent="0.35">
      <c r="A336" s="16" t="s">
        <v>1084</v>
      </c>
      <c r="B336" s="2" t="s">
        <v>1667</v>
      </c>
      <c r="C336" s="6" t="s">
        <v>683</v>
      </c>
      <c r="D336" s="6" t="s">
        <v>1892</v>
      </c>
      <c r="E336" s="2" t="s">
        <v>3199</v>
      </c>
      <c r="F336" s="16" t="s">
        <v>1619</v>
      </c>
      <c r="G336" s="2" t="s">
        <v>56</v>
      </c>
      <c r="H336" s="3" t="s">
        <v>60</v>
      </c>
      <c r="I336" s="6" t="s">
        <v>75</v>
      </c>
      <c r="J336" s="6" t="s">
        <v>1593</v>
      </c>
      <c r="K336" s="7">
        <v>44942</v>
      </c>
      <c r="L336" s="7">
        <v>46022</v>
      </c>
      <c r="M336" s="8">
        <v>399999.6</v>
      </c>
      <c r="N336" s="8">
        <v>239999.76</v>
      </c>
      <c r="O336" s="12">
        <f>N336/M336</f>
        <v>0.60000000000000009</v>
      </c>
    </row>
    <row r="337" spans="1:15" ht="58" x14ac:dyDescent="0.35">
      <c r="A337" s="16" t="s">
        <v>1084</v>
      </c>
      <c r="B337" s="2" t="s">
        <v>1668</v>
      </c>
      <c r="C337" s="6" t="s">
        <v>683</v>
      </c>
      <c r="D337" s="6" t="s">
        <v>889</v>
      </c>
      <c r="E337" s="2" t="s">
        <v>3198</v>
      </c>
      <c r="F337" s="16" t="s">
        <v>1619</v>
      </c>
      <c r="G337" s="2" t="s">
        <v>56</v>
      </c>
      <c r="H337" s="3" t="s">
        <v>60</v>
      </c>
      <c r="I337" s="6" t="s">
        <v>75</v>
      </c>
      <c r="J337" s="6" t="s">
        <v>1593</v>
      </c>
      <c r="K337" s="7">
        <v>44958</v>
      </c>
      <c r="L337" s="7">
        <v>46053</v>
      </c>
      <c r="M337" s="8">
        <v>269501.40000000002</v>
      </c>
      <c r="N337" s="8">
        <v>148603.07</v>
      </c>
      <c r="O337" s="12">
        <f>N337/M337</f>
        <v>0.55139999272731044</v>
      </c>
    </row>
    <row r="338" spans="1:15" ht="58" x14ac:dyDescent="0.35">
      <c r="A338" s="16" t="s">
        <v>1084</v>
      </c>
      <c r="B338" s="2" t="s">
        <v>1254</v>
      </c>
      <c r="C338" s="6" t="s">
        <v>643</v>
      </c>
      <c r="D338" s="6" t="s">
        <v>468</v>
      </c>
      <c r="E338" s="2" t="s">
        <v>3119</v>
      </c>
      <c r="F338" s="16" t="s">
        <v>1619</v>
      </c>
      <c r="G338" s="2" t="s">
        <v>56</v>
      </c>
      <c r="H338" s="3" t="s">
        <v>58</v>
      </c>
      <c r="I338" s="6" t="s">
        <v>73</v>
      </c>
      <c r="J338" s="6" t="s">
        <v>1586</v>
      </c>
      <c r="K338" s="7">
        <v>44197</v>
      </c>
      <c r="L338" s="7">
        <v>45291</v>
      </c>
      <c r="M338" s="8">
        <v>3166328</v>
      </c>
      <c r="N338" s="8">
        <v>1262975</v>
      </c>
      <c r="O338" s="12">
        <f>N338/M338</f>
        <v>0.39887686935781763</v>
      </c>
    </row>
    <row r="339" spans="1:15" ht="87" x14ac:dyDescent="0.35">
      <c r="A339" s="16" t="s">
        <v>1084</v>
      </c>
      <c r="B339" s="2" t="s">
        <v>1255</v>
      </c>
      <c r="C339" s="6" t="s">
        <v>601</v>
      </c>
      <c r="D339" s="6" t="s">
        <v>417</v>
      </c>
      <c r="E339" s="2" t="s">
        <v>43</v>
      </c>
      <c r="F339" s="16" t="s">
        <v>1619</v>
      </c>
      <c r="G339" s="2" t="s">
        <v>56</v>
      </c>
      <c r="H339" s="3" t="s">
        <v>60</v>
      </c>
      <c r="I339" s="6" t="s">
        <v>75</v>
      </c>
      <c r="J339" s="6" t="s">
        <v>1594</v>
      </c>
      <c r="K339" s="7">
        <v>44562</v>
      </c>
      <c r="L339" s="7">
        <v>46022</v>
      </c>
      <c r="M339" s="8">
        <v>300000</v>
      </c>
      <c r="N339" s="8">
        <v>150000</v>
      </c>
      <c r="O339" s="12">
        <f>N339/M339</f>
        <v>0.5</v>
      </c>
    </row>
    <row r="340" spans="1:15" ht="87" x14ac:dyDescent="0.35">
      <c r="A340" s="16" t="s">
        <v>1084</v>
      </c>
      <c r="B340" s="2" t="s">
        <v>1256</v>
      </c>
      <c r="C340" s="6" t="s">
        <v>601</v>
      </c>
      <c r="D340" s="6" t="s">
        <v>858</v>
      </c>
      <c r="E340" s="2" t="s">
        <v>685</v>
      </c>
      <c r="F340" s="16" t="s">
        <v>1619</v>
      </c>
      <c r="G340" s="2" t="s">
        <v>56</v>
      </c>
      <c r="H340" s="3" t="s">
        <v>60</v>
      </c>
      <c r="I340" s="6" t="s">
        <v>75</v>
      </c>
      <c r="J340" s="6" t="s">
        <v>1594</v>
      </c>
      <c r="K340" s="7">
        <v>44378</v>
      </c>
      <c r="L340" s="7">
        <v>46022</v>
      </c>
      <c r="M340" s="8">
        <v>230000</v>
      </c>
      <c r="N340" s="8">
        <v>40000</v>
      </c>
      <c r="O340" s="12">
        <f>N340/M340</f>
        <v>0.17391304347826086</v>
      </c>
    </row>
    <row r="341" spans="1:15" ht="87" x14ac:dyDescent="0.35">
      <c r="A341" s="16" t="s">
        <v>1084</v>
      </c>
      <c r="B341" s="2" t="s">
        <v>1669</v>
      </c>
      <c r="C341" s="6" t="s">
        <v>601</v>
      </c>
      <c r="D341" s="6" t="s">
        <v>1893</v>
      </c>
      <c r="E341" s="2" t="s">
        <v>38</v>
      </c>
      <c r="F341" s="16" t="s">
        <v>1619</v>
      </c>
      <c r="G341" s="2" t="s">
        <v>56</v>
      </c>
      <c r="H341" s="3" t="s">
        <v>60</v>
      </c>
      <c r="I341" s="6" t="s">
        <v>75</v>
      </c>
      <c r="J341" s="6" t="s">
        <v>1594</v>
      </c>
      <c r="K341" s="7">
        <v>44285</v>
      </c>
      <c r="L341" s="7">
        <v>46022</v>
      </c>
      <c r="M341" s="8">
        <v>270000</v>
      </c>
      <c r="N341" s="8">
        <v>160000</v>
      </c>
      <c r="O341" s="12">
        <f>N341/M341</f>
        <v>0.59259259259259256</v>
      </c>
    </row>
    <row r="342" spans="1:15" ht="58" x14ac:dyDescent="0.35">
      <c r="A342" s="16" t="s">
        <v>1084</v>
      </c>
      <c r="B342" s="2" t="s">
        <v>1257</v>
      </c>
      <c r="C342" s="6" t="s">
        <v>675</v>
      </c>
      <c r="D342" s="6" t="s">
        <v>512</v>
      </c>
      <c r="E342" s="2" t="s">
        <v>3188</v>
      </c>
      <c r="F342" s="16" t="s">
        <v>1619</v>
      </c>
      <c r="G342" s="2" t="s">
        <v>56</v>
      </c>
      <c r="H342" s="3" t="s">
        <v>60</v>
      </c>
      <c r="I342" s="6" t="s">
        <v>75</v>
      </c>
      <c r="J342" s="6" t="s">
        <v>1593</v>
      </c>
      <c r="K342" s="7">
        <v>44927</v>
      </c>
      <c r="L342" s="7">
        <v>46022</v>
      </c>
      <c r="M342" s="8">
        <v>269500</v>
      </c>
      <c r="N342" s="8">
        <v>128520</v>
      </c>
      <c r="O342" s="12">
        <f>N342/M342</f>
        <v>0.47688311688311691</v>
      </c>
    </row>
    <row r="343" spans="1:15" ht="58" x14ac:dyDescent="0.35">
      <c r="A343" s="16" t="s">
        <v>1084</v>
      </c>
      <c r="B343" s="2" t="s">
        <v>2055</v>
      </c>
      <c r="C343" s="6" t="s">
        <v>2176</v>
      </c>
      <c r="D343" s="6" t="s">
        <v>2275</v>
      </c>
      <c r="E343" s="2" t="s">
        <v>3149</v>
      </c>
      <c r="F343" s="16" t="s">
        <v>1619</v>
      </c>
      <c r="G343" s="2" t="s">
        <v>55</v>
      </c>
      <c r="H343" s="3" t="s">
        <v>57</v>
      </c>
      <c r="I343" s="6" t="s">
        <v>72</v>
      </c>
      <c r="J343" s="6" t="s">
        <v>1595</v>
      </c>
      <c r="K343" s="7">
        <v>45627</v>
      </c>
      <c r="L343" s="7">
        <v>45991</v>
      </c>
      <c r="M343" s="8">
        <v>49595.51</v>
      </c>
      <c r="N343" s="8">
        <v>29700</v>
      </c>
      <c r="O343" s="12">
        <f>N343/M343</f>
        <v>0.59884453249901048</v>
      </c>
    </row>
    <row r="344" spans="1:15" ht="58" x14ac:dyDescent="0.35">
      <c r="A344" s="16" t="s">
        <v>1084</v>
      </c>
      <c r="B344" s="2" t="s">
        <v>2056</v>
      </c>
      <c r="C344" s="6" t="s">
        <v>2177</v>
      </c>
      <c r="D344" s="6" t="s">
        <v>2253</v>
      </c>
      <c r="E344" s="2" t="s">
        <v>5</v>
      </c>
      <c r="F344" s="16" t="s">
        <v>1619</v>
      </c>
      <c r="G344" s="2" t="s">
        <v>56</v>
      </c>
      <c r="H344" s="3" t="s">
        <v>60</v>
      </c>
      <c r="I344" s="6" t="s">
        <v>75</v>
      </c>
      <c r="J344" s="6" t="s">
        <v>1593</v>
      </c>
      <c r="K344" s="7">
        <v>45352</v>
      </c>
      <c r="L344" s="7">
        <v>46752</v>
      </c>
      <c r="M344" s="8">
        <v>203476.65</v>
      </c>
      <c r="N344" s="8">
        <v>120000</v>
      </c>
      <c r="O344" s="12">
        <f>N344/M344</f>
        <v>0.58974825858397018</v>
      </c>
    </row>
    <row r="345" spans="1:15" ht="58" x14ac:dyDescent="0.35">
      <c r="A345" s="16" t="s">
        <v>1084</v>
      </c>
      <c r="B345" s="2" t="s">
        <v>1258</v>
      </c>
      <c r="C345" s="6" t="s">
        <v>1000</v>
      </c>
      <c r="D345" s="6" t="s">
        <v>859</v>
      </c>
      <c r="E345" s="2" t="s">
        <v>776</v>
      </c>
      <c r="F345" s="16" t="s">
        <v>1619</v>
      </c>
      <c r="G345" s="2" t="s">
        <v>56</v>
      </c>
      <c r="H345" s="3" t="s">
        <v>58</v>
      </c>
      <c r="I345" s="6" t="s">
        <v>73</v>
      </c>
      <c r="J345" s="6" t="s">
        <v>1586</v>
      </c>
      <c r="K345" s="7">
        <v>44628</v>
      </c>
      <c r="L345" s="7">
        <v>45657</v>
      </c>
      <c r="M345" s="8">
        <v>808422.38</v>
      </c>
      <c r="N345" s="8">
        <v>161684</v>
      </c>
      <c r="O345" s="12">
        <f>N345/M345</f>
        <v>0.19999941119888343</v>
      </c>
    </row>
    <row r="346" spans="1:15" ht="72.5" x14ac:dyDescent="0.35">
      <c r="A346" s="16" t="s">
        <v>1084</v>
      </c>
      <c r="B346" s="2" t="s">
        <v>1670</v>
      </c>
      <c r="C346" s="6" t="s">
        <v>1790</v>
      </c>
      <c r="D346" s="6" t="s">
        <v>1894</v>
      </c>
      <c r="E346" s="2" t="s">
        <v>3203</v>
      </c>
      <c r="F346" s="16" t="s">
        <v>1619</v>
      </c>
      <c r="G346" s="2" t="s">
        <v>55</v>
      </c>
      <c r="H346" s="3" t="s">
        <v>68</v>
      </c>
      <c r="I346" s="6" t="s">
        <v>83</v>
      </c>
      <c r="J346" s="6" t="s">
        <v>1613</v>
      </c>
      <c r="K346" s="7">
        <v>45292</v>
      </c>
      <c r="L346" s="7">
        <v>46022</v>
      </c>
      <c r="M346" s="8">
        <v>1826873.72</v>
      </c>
      <c r="N346" s="8">
        <v>1096124.23</v>
      </c>
      <c r="O346" s="12">
        <f>N346/M346</f>
        <v>0.59999999890523359</v>
      </c>
    </row>
    <row r="347" spans="1:15" ht="58" x14ac:dyDescent="0.35">
      <c r="A347" s="16" t="s">
        <v>1084</v>
      </c>
      <c r="B347" s="2" t="s">
        <v>1259</v>
      </c>
      <c r="C347" s="6" t="s">
        <v>1001</v>
      </c>
      <c r="D347" s="6" t="s">
        <v>860</v>
      </c>
      <c r="E347" s="2" t="s">
        <v>741</v>
      </c>
      <c r="F347" s="16" t="s">
        <v>1619</v>
      </c>
      <c r="G347" s="2" t="s">
        <v>56</v>
      </c>
      <c r="H347" s="3" t="s">
        <v>58</v>
      </c>
      <c r="I347" s="6" t="s">
        <v>73</v>
      </c>
      <c r="J347" s="6" t="s">
        <v>1586</v>
      </c>
      <c r="K347" s="7">
        <v>44927</v>
      </c>
      <c r="L347" s="7">
        <v>45473</v>
      </c>
      <c r="M347" s="8">
        <v>658266.06000000006</v>
      </c>
      <c r="N347" s="8">
        <v>164566</v>
      </c>
      <c r="O347" s="12">
        <f>N347/M347</f>
        <v>0.24999921764157185</v>
      </c>
    </row>
    <row r="348" spans="1:15" ht="58" x14ac:dyDescent="0.35">
      <c r="A348" s="16" t="s">
        <v>1084</v>
      </c>
      <c r="B348" s="2" t="s">
        <v>1671</v>
      </c>
      <c r="C348" s="6" t="s">
        <v>1791</v>
      </c>
      <c r="D348" s="6" t="s">
        <v>1895</v>
      </c>
      <c r="E348" s="2" t="s">
        <v>1987</v>
      </c>
      <c r="F348" s="16" t="s">
        <v>1619</v>
      </c>
      <c r="G348" s="2" t="s">
        <v>56</v>
      </c>
      <c r="H348" s="3" t="s">
        <v>58</v>
      </c>
      <c r="I348" s="6" t="s">
        <v>73</v>
      </c>
      <c r="J348" s="6" t="s">
        <v>1586</v>
      </c>
      <c r="K348" s="7">
        <v>45077</v>
      </c>
      <c r="L348" s="7">
        <v>45473</v>
      </c>
      <c r="M348" s="8">
        <v>239000</v>
      </c>
      <c r="N348" s="8">
        <v>47800</v>
      </c>
      <c r="O348" s="12">
        <f>N348/M348</f>
        <v>0.2</v>
      </c>
    </row>
    <row r="349" spans="1:15" ht="72.5" x14ac:dyDescent="0.35">
      <c r="A349" s="16" t="s">
        <v>1084</v>
      </c>
      <c r="B349" s="2" t="s">
        <v>1672</v>
      </c>
      <c r="C349" s="6" t="s">
        <v>1792</v>
      </c>
      <c r="D349" s="6" t="s">
        <v>1896</v>
      </c>
      <c r="E349" s="2" t="s">
        <v>3203</v>
      </c>
      <c r="F349" s="16" t="s">
        <v>1619</v>
      </c>
      <c r="G349" s="2" t="s">
        <v>55</v>
      </c>
      <c r="H349" s="3" t="s">
        <v>57</v>
      </c>
      <c r="I349" s="6" t="s">
        <v>72</v>
      </c>
      <c r="J349" s="6" t="s">
        <v>1595</v>
      </c>
      <c r="K349" s="7">
        <v>45536</v>
      </c>
      <c r="L349" s="7">
        <v>45900</v>
      </c>
      <c r="M349" s="8">
        <v>50000</v>
      </c>
      <c r="N349" s="8">
        <v>30000</v>
      </c>
      <c r="O349" s="12">
        <f>N349/M349</f>
        <v>0.6</v>
      </c>
    </row>
    <row r="350" spans="1:15" ht="58" x14ac:dyDescent="0.35">
      <c r="A350" s="16" t="s">
        <v>1084</v>
      </c>
      <c r="B350" s="2" t="s">
        <v>1673</v>
      </c>
      <c r="C350" s="6" t="s">
        <v>1793</v>
      </c>
      <c r="D350" s="6" t="s">
        <v>1897</v>
      </c>
      <c r="E350" s="2" t="s">
        <v>1988</v>
      </c>
      <c r="F350" s="16" t="s">
        <v>1619</v>
      </c>
      <c r="G350" s="2" t="s">
        <v>56</v>
      </c>
      <c r="H350" s="3" t="s">
        <v>58</v>
      </c>
      <c r="I350" s="6" t="s">
        <v>73</v>
      </c>
      <c r="J350" s="6" t="s">
        <v>1586</v>
      </c>
      <c r="K350" s="7">
        <v>44972</v>
      </c>
      <c r="L350" s="7">
        <v>45838</v>
      </c>
      <c r="M350" s="8">
        <v>363029</v>
      </c>
      <c r="N350" s="8">
        <v>127060.15</v>
      </c>
      <c r="O350" s="12">
        <f>N350/M350</f>
        <v>0.35</v>
      </c>
    </row>
    <row r="351" spans="1:15" ht="58" x14ac:dyDescent="0.35">
      <c r="A351" s="16" t="s">
        <v>1084</v>
      </c>
      <c r="B351" s="2" t="s">
        <v>2057</v>
      </c>
      <c r="C351" s="6" t="s">
        <v>2178</v>
      </c>
      <c r="D351" s="6" t="s">
        <v>2276</v>
      </c>
      <c r="E351" s="2" t="s">
        <v>703</v>
      </c>
      <c r="F351" s="16" t="s">
        <v>1619</v>
      </c>
      <c r="G351" s="2" t="s">
        <v>56</v>
      </c>
      <c r="H351" s="3" t="s">
        <v>58</v>
      </c>
      <c r="I351" s="6" t="s">
        <v>73</v>
      </c>
      <c r="J351" s="6" t="s">
        <v>1586</v>
      </c>
      <c r="K351" s="7">
        <v>45292</v>
      </c>
      <c r="L351" s="7">
        <v>45657</v>
      </c>
      <c r="M351" s="8">
        <v>261179</v>
      </c>
      <c r="N351" s="8">
        <v>52235</v>
      </c>
      <c r="O351" s="12">
        <f>N351/M351</f>
        <v>0.19999693696660145</v>
      </c>
    </row>
    <row r="352" spans="1:15" ht="58" x14ac:dyDescent="0.35">
      <c r="A352" s="16" t="s">
        <v>1084</v>
      </c>
      <c r="B352" s="2" t="s">
        <v>2447</v>
      </c>
      <c r="C352" s="6" t="s">
        <v>2917</v>
      </c>
      <c r="D352" s="6" t="s">
        <v>2689</v>
      </c>
      <c r="E352" s="2" t="s">
        <v>3072</v>
      </c>
      <c r="F352" s="16" t="s">
        <v>1619</v>
      </c>
      <c r="G352" s="2" t="s">
        <v>56</v>
      </c>
      <c r="H352" s="3" t="s">
        <v>58</v>
      </c>
      <c r="I352" s="6" t="s">
        <v>73</v>
      </c>
      <c r="J352" s="6" t="s">
        <v>1586</v>
      </c>
      <c r="K352" s="7">
        <v>45448</v>
      </c>
      <c r="L352" s="7">
        <v>45657</v>
      </c>
      <c r="M352" s="8">
        <v>315000</v>
      </c>
      <c r="N352" s="8">
        <v>40000</v>
      </c>
      <c r="O352" s="12">
        <f>N352/M352</f>
        <v>0.12698412698412698</v>
      </c>
    </row>
    <row r="353" spans="1:15" ht="72.5" x14ac:dyDescent="0.35">
      <c r="A353" s="16" t="s">
        <v>1084</v>
      </c>
      <c r="B353" s="2" t="s">
        <v>1260</v>
      </c>
      <c r="C353" s="6" t="s">
        <v>619</v>
      </c>
      <c r="D353" s="6" t="s">
        <v>439</v>
      </c>
      <c r="E353" s="2" t="s">
        <v>3169</v>
      </c>
      <c r="F353" s="16" t="s">
        <v>1619</v>
      </c>
      <c r="G353" s="2" t="s">
        <v>56</v>
      </c>
      <c r="H353" s="3" t="s">
        <v>66</v>
      </c>
      <c r="I353" s="6" t="s">
        <v>81</v>
      </c>
      <c r="J353" s="6" t="s">
        <v>1601</v>
      </c>
      <c r="K353" s="7">
        <v>45292</v>
      </c>
      <c r="L353" s="7">
        <v>46752</v>
      </c>
      <c r="M353" s="8">
        <v>6149858</v>
      </c>
      <c r="N353" s="8">
        <v>3382421.9</v>
      </c>
      <c r="O353" s="12">
        <f>N353/M353</f>
        <v>0.54999999999999993</v>
      </c>
    </row>
    <row r="354" spans="1:15" ht="72.5" x14ac:dyDescent="0.35">
      <c r="A354" s="16" t="s">
        <v>1084</v>
      </c>
      <c r="B354" s="2" t="s">
        <v>2058</v>
      </c>
      <c r="C354" s="6" t="s">
        <v>2179</v>
      </c>
      <c r="D354" s="6" t="s">
        <v>2277</v>
      </c>
      <c r="E354" s="2" t="s">
        <v>2374</v>
      </c>
      <c r="F354" s="16" t="s">
        <v>1619</v>
      </c>
      <c r="G354" s="2" t="s">
        <v>56</v>
      </c>
      <c r="H354" s="3" t="s">
        <v>70</v>
      </c>
      <c r="I354" s="6" t="s">
        <v>85</v>
      </c>
      <c r="J354" s="6" t="s">
        <v>1598</v>
      </c>
      <c r="K354" s="7">
        <v>44287</v>
      </c>
      <c r="L354" s="7">
        <v>45900</v>
      </c>
      <c r="M354" s="8">
        <v>868620.18</v>
      </c>
      <c r="N354" s="8">
        <v>521172</v>
      </c>
      <c r="O354" s="12">
        <f>N354/M354</f>
        <v>0.59999987566487345</v>
      </c>
    </row>
    <row r="355" spans="1:15" ht="58" x14ac:dyDescent="0.35">
      <c r="A355" s="16" t="s">
        <v>1084</v>
      </c>
      <c r="B355" s="2" t="s">
        <v>1261</v>
      </c>
      <c r="C355" s="6" t="s">
        <v>1002</v>
      </c>
      <c r="D355" s="6" t="s">
        <v>861</v>
      </c>
      <c r="E355" s="2" t="s">
        <v>3191</v>
      </c>
      <c r="F355" s="16" t="s">
        <v>1619</v>
      </c>
      <c r="G355" s="2" t="s">
        <v>56</v>
      </c>
      <c r="H355" s="3" t="s">
        <v>69</v>
      </c>
      <c r="I355" s="6" t="s">
        <v>84</v>
      </c>
      <c r="J355" s="6" t="s">
        <v>1589</v>
      </c>
      <c r="K355" s="7">
        <v>44927</v>
      </c>
      <c r="L355" s="7">
        <v>46387</v>
      </c>
      <c r="M355" s="8">
        <v>758100</v>
      </c>
      <c r="N355" s="8">
        <v>454860</v>
      </c>
      <c r="O355" s="12">
        <f>N355/M355</f>
        <v>0.6</v>
      </c>
    </row>
    <row r="356" spans="1:15" ht="290" x14ac:dyDescent="0.35">
      <c r="A356" s="16" t="s">
        <v>1084</v>
      </c>
      <c r="B356" s="2" t="s">
        <v>1262</v>
      </c>
      <c r="C356" s="6" t="s">
        <v>1002</v>
      </c>
      <c r="D356" s="6" t="s">
        <v>862</v>
      </c>
      <c r="E356" s="2" t="s">
        <v>3204</v>
      </c>
      <c r="F356" s="16" t="s">
        <v>1619</v>
      </c>
      <c r="G356" s="2" t="s">
        <v>56</v>
      </c>
      <c r="H356" s="3" t="s">
        <v>70</v>
      </c>
      <c r="I356" s="6" t="s">
        <v>85</v>
      </c>
      <c r="J356" s="6" t="s">
        <v>1600</v>
      </c>
      <c r="K356" s="7">
        <v>44927</v>
      </c>
      <c r="L356" s="7">
        <v>46022</v>
      </c>
      <c r="M356" s="8">
        <v>283056</v>
      </c>
      <c r="N356" s="8">
        <v>154028</v>
      </c>
      <c r="O356" s="12">
        <f>N356/M356</f>
        <v>0.54416087276016056</v>
      </c>
    </row>
    <row r="357" spans="1:15" ht="58" x14ac:dyDescent="0.35">
      <c r="A357" s="16" t="s">
        <v>1084</v>
      </c>
      <c r="B357" s="2" t="s">
        <v>2532</v>
      </c>
      <c r="C357" s="6" t="s">
        <v>1002</v>
      </c>
      <c r="D357" s="6" t="s">
        <v>2772</v>
      </c>
      <c r="E357" s="2" t="s">
        <v>3243</v>
      </c>
      <c r="F357" s="16" t="s">
        <v>1619</v>
      </c>
      <c r="G357" s="2" t="s">
        <v>55</v>
      </c>
      <c r="H357" s="3" t="s">
        <v>57</v>
      </c>
      <c r="I357" s="6" t="s">
        <v>72</v>
      </c>
      <c r="J357" s="6" t="s">
        <v>1595</v>
      </c>
      <c r="K357" s="7">
        <v>45413</v>
      </c>
      <c r="L357" s="7">
        <v>46507</v>
      </c>
      <c r="M357" s="8">
        <v>200790</v>
      </c>
      <c r="N357" s="8">
        <v>120474</v>
      </c>
      <c r="O357" s="12">
        <f>N357/M357</f>
        <v>0.6</v>
      </c>
    </row>
    <row r="358" spans="1:15" ht="72.5" x14ac:dyDescent="0.35">
      <c r="A358" s="16" t="s">
        <v>1084</v>
      </c>
      <c r="B358" s="2" t="s">
        <v>2414</v>
      </c>
      <c r="C358" s="6" t="s">
        <v>2882</v>
      </c>
      <c r="D358" s="6" t="s">
        <v>2656</v>
      </c>
      <c r="E358" s="2" t="s">
        <v>703</v>
      </c>
      <c r="F358" s="16" t="s">
        <v>1619</v>
      </c>
      <c r="G358" s="2" t="s">
        <v>56</v>
      </c>
      <c r="H358" s="3" t="s">
        <v>66</v>
      </c>
      <c r="I358" s="6" t="s">
        <v>81</v>
      </c>
      <c r="J358" s="6"/>
      <c r="K358" s="7">
        <v>44652</v>
      </c>
      <c r="L358" s="7">
        <v>46477</v>
      </c>
      <c r="M358" s="8">
        <v>1289431.03</v>
      </c>
      <c r="N358" s="8">
        <v>773658.62</v>
      </c>
      <c r="O358" s="12">
        <f>N358/M358</f>
        <v>0.60000000155107169</v>
      </c>
    </row>
    <row r="359" spans="1:15" ht="58" x14ac:dyDescent="0.35">
      <c r="A359" s="16" t="s">
        <v>1084</v>
      </c>
      <c r="B359" s="2" t="s">
        <v>1263</v>
      </c>
      <c r="C359" s="6" t="s">
        <v>1003</v>
      </c>
      <c r="D359" s="6" t="s">
        <v>863</v>
      </c>
      <c r="E359" s="2" t="s">
        <v>3205</v>
      </c>
      <c r="F359" s="16" t="s">
        <v>1619</v>
      </c>
      <c r="G359" s="2" t="s">
        <v>55</v>
      </c>
      <c r="H359" s="3" t="s">
        <v>57</v>
      </c>
      <c r="I359" s="6" t="s">
        <v>72</v>
      </c>
      <c r="J359" s="6" t="s">
        <v>1595</v>
      </c>
      <c r="K359" s="7">
        <v>45292</v>
      </c>
      <c r="L359" s="7">
        <v>45688</v>
      </c>
      <c r="M359" s="8">
        <v>50000</v>
      </c>
      <c r="N359" s="8">
        <v>30000</v>
      </c>
      <c r="O359" s="12">
        <f>N359/M359</f>
        <v>0.6</v>
      </c>
    </row>
    <row r="360" spans="1:15" ht="72.5" x14ac:dyDescent="0.35">
      <c r="A360" s="16" t="s">
        <v>1084</v>
      </c>
      <c r="B360" s="2" t="s">
        <v>1264</v>
      </c>
      <c r="C360" s="6" t="s">
        <v>192</v>
      </c>
      <c r="D360" s="6" t="s">
        <v>317</v>
      </c>
      <c r="E360" s="2" t="s">
        <v>3154</v>
      </c>
      <c r="F360" s="16" t="s">
        <v>1619</v>
      </c>
      <c r="G360" s="2" t="s">
        <v>56</v>
      </c>
      <c r="H360" s="3" t="s">
        <v>69</v>
      </c>
      <c r="I360" s="6" t="s">
        <v>84</v>
      </c>
      <c r="J360" s="6" t="s">
        <v>1589</v>
      </c>
      <c r="K360" s="7">
        <v>44197</v>
      </c>
      <c r="L360" s="7">
        <v>45658</v>
      </c>
      <c r="M360" s="8">
        <v>134832</v>
      </c>
      <c r="N360" s="8">
        <v>80900</v>
      </c>
      <c r="O360" s="12">
        <f>N360/M360</f>
        <v>0.60000593330960006</v>
      </c>
    </row>
    <row r="361" spans="1:15" ht="58" x14ac:dyDescent="0.35">
      <c r="A361" s="16" t="s">
        <v>1084</v>
      </c>
      <c r="B361" s="2" t="s">
        <v>2059</v>
      </c>
      <c r="C361" s="6" t="s">
        <v>2180</v>
      </c>
      <c r="D361" s="6" t="s">
        <v>2278</v>
      </c>
      <c r="E361" s="2" t="s">
        <v>2375</v>
      </c>
      <c r="F361" s="16" t="s">
        <v>1619</v>
      </c>
      <c r="G361" s="2" t="s">
        <v>56</v>
      </c>
      <c r="H361" s="3" t="s">
        <v>58</v>
      </c>
      <c r="I361" s="6" t="s">
        <v>73</v>
      </c>
      <c r="J361" s="6" t="s">
        <v>1586</v>
      </c>
      <c r="K361" s="7">
        <v>45383</v>
      </c>
      <c r="L361" s="7">
        <v>46022</v>
      </c>
      <c r="M361" s="8">
        <v>386066</v>
      </c>
      <c r="N361" s="8">
        <v>100000</v>
      </c>
      <c r="O361" s="12">
        <f>N361/M361</f>
        <v>0.25902306859448904</v>
      </c>
    </row>
    <row r="362" spans="1:15" ht="87" x14ac:dyDescent="0.35">
      <c r="A362" s="16" t="s">
        <v>1084</v>
      </c>
      <c r="B362" s="2" t="s">
        <v>2484</v>
      </c>
      <c r="C362" s="6" t="s">
        <v>2942</v>
      </c>
      <c r="D362" s="6" t="s">
        <v>2726</v>
      </c>
      <c r="E362" s="2" t="s">
        <v>2397</v>
      </c>
      <c r="F362" s="16" t="s">
        <v>1619</v>
      </c>
      <c r="G362" s="2" t="s">
        <v>56</v>
      </c>
      <c r="H362" s="3" t="s">
        <v>61</v>
      </c>
      <c r="I362" s="6" t="s">
        <v>76</v>
      </c>
      <c r="J362" s="6" t="s">
        <v>1596</v>
      </c>
      <c r="K362" s="7">
        <v>45250</v>
      </c>
      <c r="L362" s="7">
        <v>45775</v>
      </c>
      <c r="M362" s="8">
        <v>521100</v>
      </c>
      <c r="N362" s="8">
        <v>162000</v>
      </c>
      <c r="O362" s="12">
        <f>N362/M362</f>
        <v>0.31088082901554404</v>
      </c>
    </row>
    <row r="363" spans="1:15" ht="58" x14ac:dyDescent="0.35">
      <c r="A363" s="16" t="s">
        <v>1084</v>
      </c>
      <c r="B363" s="2" t="s">
        <v>1265</v>
      </c>
      <c r="C363" s="6" t="s">
        <v>1004</v>
      </c>
      <c r="D363" s="6" t="s">
        <v>864</v>
      </c>
      <c r="E363" s="2" t="s">
        <v>54</v>
      </c>
      <c r="F363" s="16" t="s">
        <v>1619</v>
      </c>
      <c r="G363" s="2" t="s">
        <v>55</v>
      </c>
      <c r="H363" s="3" t="s">
        <v>57</v>
      </c>
      <c r="I363" s="6" t="s">
        <v>72</v>
      </c>
      <c r="J363" s="6" t="s">
        <v>1588</v>
      </c>
      <c r="K363" s="7">
        <v>45293</v>
      </c>
      <c r="L363" s="7">
        <v>45657</v>
      </c>
      <c r="M363" s="8">
        <v>705231.8</v>
      </c>
      <c r="N363" s="8">
        <v>248631.8</v>
      </c>
      <c r="O363" s="12">
        <f>N363/M363</f>
        <v>0.35255330233265142</v>
      </c>
    </row>
    <row r="364" spans="1:15" ht="58" x14ac:dyDescent="0.35">
      <c r="A364" s="16" t="s">
        <v>1084</v>
      </c>
      <c r="B364" s="2" t="s">
        <v>2526</v>
      </c>
      <c r="C364" s="6" t="s">
        <v>1004</v>
      </c>
      <c r="D364" s="6" t="s">
        <v>864</v>
      </c>
      <c r="E364" s="2" t="s">
        <v>54</v>
      </c>
      <c r="F364" s="16" t="s">
        <v>1619</v>
      </c>
      <c r="G364" s="2" t="s">
        <v>55</v>
      </c>
      <c r="H364" s="3" t="s">
        <v>57</v>
      </c>
      <c r="I364" s="6" t="s">
        <v>72</v>
      </c>
      <c r="J364" s="6" t="s">
        <v>1588</v>
      </c>
      <c r="K364" s="7">
        <v>45659</v>
      </c>
      <c r="L364" s="7">
        <v>46022</v>
      </c>
      <c r="M364" s="8">
        <v>717669.4</v>
      </c>
      <c r="N364" s="8">
        <v>247501.18</v>
      </c>
      <c r="O364" s="12">
        <f>N364/M364</f>
        <v>0.34486795730736186</v>
      </c>
    </row>
    <row r="365" spans="1:15" ht="72.5" x14ac:dyDescent="0.35">
      <c r="A365" s="16" t="s">
        <v>1084</v>
      </c>
      <c r="B365" s="2" t="s">
        <v>1266</v>
      </c>
      <c r="C365" s="6" t="s">
        <v>87</v>
      </c>
      <c r="D365" s="6" t="s">
        <v>199</v>
      </c>
      <c r="E365" s="2" t="s">
        <v>3117</v>
      </c>
      <c r="F365" s="16" t="s">
        <v>1619</v>
      </c>
      <c r="G365" s="2" t="s">
        <v>55</v>
      </c>
      <c r="H365" s="3" t="s">
        <v>57</v>
      </c>
      <c r="I365" s="6" t="s">
        <v>72</v>
      </c>
      <c r="J365" s="6" t="s">
        <v>1588</v>
      </c>
      <c r="K365" s="7">
        <v>44927</v>
      </c>
      <c r="L365" s="7">
        <v>45291</v>
      </c>
      <c r="M365" s="8">
        <v>4853421.62</v>
      </c>
      <c r="N365" s="8">
        <v>2426710.81</v>
      </c>
      <c r="O365" s="12">
        <f>N365/M365</f>
        <v>0.5</v>
      </c>
    </row>
    <row r="366" spans="1:15" ht="72.5" x14ac:dyDescent="0.35">
      <c r="A366" s="16" t="s">
        <v>1084</v>
      </c>
      <c r="B366" s="2" t="s">
        <v>1267</v>
      </c>
      <c r="C366" s="6" t="s">
        <v>87</v>
      </c>
      <c r="D366" s="6" t="s">
        <v>199</v>
      </c>
      <c r="E366" s="2" t="s">
        <v>3117</v>
      </c>
      <c r="F366" s="16" t="s">
        <v>1619</v>
      </c>
      <c r="G366" s="2" t="s">
        <v>55</v>
      </c>
      <c r="H366" s="3" t="s">
        <v>57</v>
      </c>
      <c r="I366" s="6" t="s">
        <v>72</v>
      </c>
      <c r="J366" s="6" t="s">
        <v>1588</v>
      </c>
      <c r="K366" s="7">
        <v>44562</v>
      </c>
      <c r="L366" s="7">
        <v>44926</v>
      </c>
      <c r="M366" s="8">
        <v>5079101.51</v>
      </c>
      <c r="N366" s="8">
        <v>2476719.5099999998</v>
      </c>
      <c r="O366" s="12">
        <f>N366/M366</f>
        <v>0.48762945673042868</v>
      </c>
    </row>
    <row r="367" spans="1:15" ht="72.5" x14ac:dyDescent="0.35">
      <c r="A367" s="16" t="s">
        <v>1084</v>
      </c>
      <c r="B367" s="2" t="s">
        <v>1268</v>
      </c>
      <c r="C367" s="6" t="s">
        <v>87</v>
      </c>
      <c r="D367" s="6" t="s">
        <v>199</v>
      </c>
      <c r="E367" s="2" t="s">
        <v>3117</v>
      </c>
      <c r="F367" s="16" t="s">
        <v>1619</v>
      </c>
      <c r="G367" s="2" t="s">
        <v>55</v>
      </c>
      <c r="H367" s="3" t="s">
        <v>57</v>
      </c>
      <c r="I367" s="6" t="s">
        <v>72</v>
      </c>
      <c r="J367" s="6" t="s">
        <v>1588</v>
      </c>
      <c r="K367" s="7">
        <v>45292</v>
      </c>
      <c r="L367" s="7">
        <v>45657</v>
      </c>
      <c r="M367" s="8">
        <v>4857922.62</v>
      </c>
      <c r="N367" s="8">
        <v>2413090.81</v>
      </c>
      <c r="O367" s="12">
        <f>N367/M367</f>
        <v>0.4967330685888941</v>
      </c>
    </row>
    <row r="368" spans="1:15" ht="72.5" x14ac:dyDescent="0.35">
      <c r="A368" s="16" t="s">
        <v>1084</v>
      </c>
      <c r="B368" s="2" t="s">
        <v>2520</v>
      </c>
      <c r="C368" s="6" t="s">
        <v>87</v>
      </c>
      <c r="D368" s="6" t="s">
        <v>199</v>
      </c>
      <c r="E368" s="2" t="s">
        <v>3117</v>
      </c>
      <c r="F368" s="16" t="s">
        <v>1619</v>
      </c>
      <c r="G368" s="2" t="s">
        <v>55</v>
      </c>
      <c r="H368" s="3" t="s">
        <v>57</v>
      </c>
      <c r="I368" s="6" t="s">
        <v>72</v>
      </c>
      <c r="J368" s="6" t="s">
        <v>1588</v>
      </c>
      <c r="K368" s="7">
        <v>45658</v>
      </c>
      <c r="L368" s="7">
        <v>46022</v>
      </c>
      <c r="M368" s="8">
        <v>4928196.67</v>
      </c>
      <c r="N368" s="8">
        <v>2509614.44</v>
      </c>
      <c r="O368" s="12">
        <f>N368/M368</f>
        <v>0.50923585401473026</v>
      </c>
    </row>
    <row r="369" spans="1:15" ht="58" x14ac:dyDescent="0.35">
      <c r="A369" s="16" t="s">
        <v>1084</v>
      </c>
      <c r="B369" s="2" t="s">
        <v>1269</v>
      </c>
      <c r="C369" s="6" t="s">
        <v>608</v>
      </c>
      <c r="D369" s="6" t="s">
        <v>425</v>
      </c>
      <c r="E369" s="2" t="s">
        <v>690</v>
      </c>
      <c r="F369" s="16" t="s">
        <v>1619</v>
      </c>
      <c r="G369" s="2" t="s">
        <v>56</v>
      </c>
      <c r="H369" s="3" t="s">
        <v>58</v>
      </c>
      <c r="I369" s="6" t="s">
        <v>73</v>
      </c>
      <c r="J369" s="6" t="s">
        <v>1586</v>
      </c>
      <c r="K369" s="7">
        <v>44957</v>
      </c>
      <c r="L369" s="7">
        <v>45473</v>
      </c>
      <c r="M369" s="8">
        <v>234847</v>
      </c>
      <c r="N369" s="8">
        <v>46969</v>
      </c>
      <c r="O369" s="12">
        <f>N369/M369</f>
        <v>0.1999982967634247</v>
      </c>
    </row>
    <row r="370" spans="1:15" ht="58" x14ac:dyDescent="0.35">
      <c r="A370" s="16" t="s">
        <v>1084</v>
      </c>
      <c r="B370" s="2" t="s">
        <v>1270</v>
      </c>
      <c r="C370" s="6" t="s">
        <v>135</v>
      </c>
      <c r="D370" s="6" t="s">
        <v>256</v>
      </c>
      <c r="E370" s="2" t="s">
        <v>30</v>
      </c>
      <c r="F370" s="16" t="s">
        <v>1619</v>
      </c>
      <c r="G370" s="2" t="s">
        <v>55</v>
      </c>
      <c r="H370" s="3" t="s">
        <v>57</v>
      </c>
      <c r="I370" s="6" t="s">
        <v>72</v>
      </c>
      <c r="J370" s="6" t="s">
        <v>1588</v>
      </c>
      <c r="K370" s="7">
        <v>44837</v>
      </c>
      <c r="L370" s="7">
        <v>45900</v>
      </c>
      <c r="M370" s="8">
        <v>1663216.8</v>
      </c>
      <c r="N370" s="8">
        <v>443820.29</v>
      </c>
      <c r="O370" s="12">
        <f>N370/M370</f>
        <v>0.26684452081051607</v>
      </c>
    </row>
    <row r="371" spans="1:15" ht="58" x14ac:dyDescent="0.35">
      <c r="A371" s="16" t="s">
        <v>1084</v>
      </c>
      <c r="B371" s="2" t="s">
        <v>1271</v>
      </c>
      <c r="C371" s="6" t="s">
        <v>194</v>
      </c>
      <c r="D371" s="6" t="s">
        <v>320</v>
      </c>
      <c r="E371" s="2" t="s">
        <v>3155</v>
      </c>
      <c r="F371" s="16" t="s">
        <v>1619</v>
      </c>
      <c r="G371" s="2" t="s">
        <v>55</v>
      </c>
      <c r="H371" s="3" t="s">
        <v>57</v>
      </c>
      <c r="I371" s="6" t="s">
        <v>72</v>
      </c>
      <c r="J371" s="6" t="s">
        <v>1595</v>
      </c>
      <c r="K371" s="7">
        <v>45139</v>
      </c>
      <c r="L371" s="7">
        <v>45657</v>
      </c>
      <c r="M371" s="8">
        <v>52640</v>
      </c>
      <c r="N371" s="8">
        <v>31584</v>
      </c>
      <c r="O371" s="12">
        <f>N371/M371</f>
        <v>0.6</v>
      </c>
    </row>
    <row r="372" spans="1:15" ht="72.5" x14ac:dyDescent="0.35">
      <c r="A372" s="16" t="s">
        <v>1084</v>
      </c>
      <c r="B372" s="2" t="s">
        <v>1674</v>
      </c>
      <c r="C372" s="6" t="s">
        <v>194</v>
      </c>
      <c r="D372" s="6" t="s">
        <v>1898</v>
      </c>
      <c r="E372" s="2" t="s">
        <v>3217</v>
      </c>
      <c r="F372" s="16" t="s">
        <v>1619</v>
      </c>
      <c r="G372" s="2" t="s">
        <v>55</v>
      </c>
      <c r="H372" s="3" t="s">
        <v>57</v>
      </c>
      <c r="I372" s="6" t="s">
        <v>72</v>
      </c>
      <c r="J372" s="6" t="s">
        <v>1595</v>
      </c>
      <c r="K372" s="7">
        <v>45292</v>
      </c>
      <c r="L372" s="7">
        <v>45657</v>
      </c>
      <c r="M372" s="8">
        <v>76170</v>
      </c>
      <c r="N372" s="8">
        <v>17585</v>
      </c>
      <c r="O372" s="12">
        <f>N372/M372</f>
        <v>0.23086517001444137</v>
      </c>
    </row>
    <row r="373" spans="1:15" ht="58" x14ac:dyDescent="0.35">
      <c r="A373" s="16" t="s">
        <v>1084</v>
      </c>
      <c r="B373" s="2" t="s">
        <v>1272</v>
      </c>
      <c r="C373" s="6" t="s">
        <v>1005</v>
      </c>
      <c r="D373" s="6" t="s">
        <v>865</v>
      </c>
      <c r="E373" s="2" t="s">
        <v>11</v>
      </c>
      <c r="F373" s="16" t="s">
        <v>1619</v>
      </c>
      <c r="G373" s="2" t="s">
        <v>56</v>
      </c>
      <c r="H373" s="3" t="s">
        <v>58</v>
      </c>
      <c r="I373" s="6" t="s">
        <v>73</v>
      </c>
      <c r="J373" s="6" t="s">
        <v>1586</v>
      </c>
      <c r="K373" s="7">
        <v>44637</v>
      </c>
      <c r="L373" s="7">
        <v>45473</v>
      </c>
      <c r="M373" s="8">
        <v>962000</v>
      </c>
      <c r="N373" s="8">
        <v>96200</v>
      </c>
      <c r="O373" s="12">
        <f>N373/M373</f>
        <v>0.1</v>
      </c>
    </row>
    <row r="374" spans="1:15" ht="72.5" x14ac:dyDescent="0.35">
      <c r="A374" s="16" t="s">
        <v>1084</v>
      </c>
      <c r="B374" s="2" t="s">
        <v>1273</v>
      </c>
      <c r="C374" s="6" t="s">
        <v>1006</v>
      </c>
      <c r="D374" s="6" t="s">
        <v>866</v>
      </c>
      <c r="E374" s="2" t="s">
        <v>777</v>
      </c>
      <c r="F374" s="16" t="s">
        <v>1619</v>
      </c>
      <c r="G374" s="2" t="s">
        <v>55</v>
      </c>
      <c r="H374" s="3" t="s">
        <v>59</v>
      </c>
      <c r="I374" s="6" t="s">
        <v>74</v>
      </c>
      <c r="J374" s="6" t="s">
        <v>1587</v>
      </c>
      <c r="K374" s="7">
        <v>45236</v>
      </c>
      <c r="L374" s="7">
        <v>45473</v>
      </c>
      <c r="M374" s="8">
        <v>63201.3</v>
      </c>
      <c r="N374" s="8">
        <v>33066.67</v>
      </c>
      <c r="O374" s="12">
        <f>N374/M374</f>
        <v>0.52319604185356938</v>
      </c>
    </row>
    <row r="375" spans="1:15" ht="58" x14ac:dyDescent="0.35">
      <c r="A375" s="16" t="s">
        <v>1084</v>
      </c>
      <c r="B375" s="2" t="s">
        <v>1274</v>
      </c>
      <c r="C375" s="6" t="s">
        <v>1007</v>
      </c>
      <c r="D375" s="6" t="s">
        <v>867</v>
      </c>
      <c r="E375" s="2" t="s">
        <v>8</v>
      </c>
      <c r="F375" s="16" t="s">
        <v>1619</v>
      </c>
      <c r="G375" s="2" t="s">
        <v>56</v>
      </c>
      <c r="H375" s="3" t="s">
        <v>58</v>
      </c>
      <c r="I375" s="6" t="s">
        <v>73</v>
      </c>
      <c r="J375" s="6" t="s">
        <v>1586</v>
      </c>
      <c r="K375" s="7">
        <v>45209</v>
      </c>
      <c r="L375" s="7">
        <v>45535</v>
      </c>
      <c r="M375" s="8">
        <v>185478.08</v>
      </c>
      <c r="N375" s="8">
        <v>111286.8</v>
      </c>
      <c r="O375" s="12">
        <f>N375/M375</f>
        <v>0.59999974120931165</v>
      </c>
    </row>
    <row r="376" spans="1:15" ht="58" x14ac:dyDescent="0.35">
      <c r="A376" s="16" t="s">
        <v>1084</v>
      </c>
      <c r="B376" s="2" t="s">
        <v>1675</v>
      </c>
      <c r="C376" s="6" t="s">
        <v>1794</v>
      </c>
      <c r="D376" s="6" t="s">
        <v>1899</v>
      </c>
      <c r="E376" s="2" t="s">
        <v>685</v>
      </c>
      <c r="F376" s="16" t="s">
        <v>1619</v>
      </c>
      <c r="G376" s="2" t="s">
        <v>56</v>
      </c>
      <c r="H376" s="3" t="s">
        <v>752</v>
      </c>
      <c r="I376" s="6" t="s">
        <v>753</v>
      </c>
      <c r="J376" s="6" t="s">
        <v>3115</v>
      </c>
      <c r="K376" s="7">
        <v>45292</v>
      </c>
      <c r="L376" s="7">
        <v>46387</v>
      </c>
      <c r="M376" s="8">
        <v>1233988.72</v>
      </c>
      <c r="N376" s="8">
        <v>740393.23</v>
      </c>
      <c r="O376" s="12">
        <f>N376/M376</f>
        <v>0.59999999837923967</v>
      </c>
    </row>
    <row r="377" spans="1:15" ht="58" x14ac:dyDescent="0.35">
      <c r="A377" s="16" t="s">
        <v>1084</v>
      </c>
      <c r="B377" s="2" t="s">
        <v>2621</v>
      </c>
      <c r="C377" s="6" t="s">
        <v>3032</v>
      </c>
      <c r="D377" s="6" t="s">
        <v>2852</v>
      </c>
      <c r="E377" s="2" t="s">
        <v>48</v>
      </c>
      <c r="F377" s="16" t="s">
        <v>1619</v>
      </c>
      <c r="G377" s="2" t="s">
        <v>55</v>
      </c>
      <c r="H377" s="3" t="s">
        <v>59</v>
      </c>
      <c r="I377" s="6" t="s">
        <v>74</v>
      </c>
      <c r="J377" s="6"/>
      <c r="K377" s="7">
        <v>45658</v>
      </c>
      <c r="L377" s="7">
        <v>46022</v>
      </c>
      <c r="M377" s="8">
        <v>135268</v>
      </c>
      <c r="N377" s="8">
        <v>81160.800000000003</v>
      </c>
      <c r="O377" s="12">
        <f>N377/M377</f>
        <v>0.6</v>
      </c>
    </row>
    <row r="378" spans="1:15" ht="58" x14ac:dyDescent="0.35">
      <c r="A378" s="16" t="s">
        <v>1084</v>
      </c>
      <c r="B378" s="2" t="s">
        <v>1275</v>
      </c>
      <c r="C378" s="6" t="s">
        <v>642</v>
      </c>
      <c r="D378" s="6" t="s">
        <v>467</v>
      </c>
      <c r="E378" s="2" t="s">
        <v>54</v>
      </c>
      <c r="F378" s="16" t="s">
        <v>1619</v>
      </c>
      <c r="G378" s="2" t="s">
        <v>55</v>
      </c>
      <c r="H378" s="3" t="s">
        <v>57</v>
      </c>
      <c r="I378" s="6" t="s">
        <v>72</v>
      </c>
      <c r="J378" s="6" t="s">
        <v>1588</v>
      </c>
      <c r="K378" s="7">
        <v>45153</v>
      </c>
      <c r="L378" s="7">
        <v>45488</v>
      </c>
      <c r="M378" s="8">
        <v>154728</v>
      </c>
      <c r="N378" s="8">
        <v>88569.47</v>
      </c>
      <c r="O378" s="12">
        <f>N378/M378</f>
        <v>0.57242044103200451</v>
      </c>
    </row>
    <row r="379" spans="1:15" ht="58" x14ac:dyDescent="0.35">
      <c r="A379" s="16" t="s">
        <v>1084</v>
      </c>
      <c r="B379" s="2" t="s">
        <v>1276</v>
      </c>
      <c r="C379" s="6" t="s">
        <v>642</v>
      </c>
      <c r="D379" s="6" t="s">
        <v>473</v>
      </c>
      <c r="E379" s="2" t="s">
        <v>32</v>
      </c>
      <c r="F379" s="16" t="s">
        <v>1619</v>
      </c>
      <c r="G379" s="2" t="s">
        <v>55</v>
      </c>
      <c r="H379" s="3" t="s">
        <v>57</v>
      </c>
      <c r="I379" s="6" t="s">
        <v>72</v>
      </c>
      <c r="J379" s="6" t="s">
        <v>1588</v>
      </c>
      <c r="K379" s="7">
        <v>45184</v>
      </c>
      <c r="L379" s="7">
        <v>45869</v>
      </c>
      <c r="M379" s="8">
        <v>343677.6</v>
      </c>
      <c r="N379" s="8">
        <v>177679.57</v>
      </c>
      <c r="O379" s="12">
        <f>N379/M379</f>
        <v>0.51699491034620826</v>
      </c>
    </row>
    <row r="380" spans="1:15" ht="58" x14ac:dyDescent="0.35">
      <c r="A380" s="16" t="s">
        <v>1084</v>
      </c>
      <c r="B380" s="2" t="s">
        <v>1676</v>
      </c>
      <c r="C380" s="6" t="s">
        <v>642</v>
      </c>
      <c r="D380" s="6" t="s">
        <v>1900</v>
      </c>
      <c r="E380" s="2" t="s">
        <v>54</v>
      </c>
      <c r="F380" s="16" t="s">
        <v>1619</v>
      </c>
      <c r="G380" s="2" t="s">
        <v>55</v>
      </c>
      <c r="H380" s="3" t="s">
        <v>57</v>
      </c>
      <c r="I380" s="6" t="s">
        <v>72</v>
      </c>
      <c r="J380" s="6" t="s">
        <v>1588</v>
      </c>
      <c r="K380" s="7">
        <v>45523</v>
      </c>
      <c r="L380" s="7">
        <v>45849</v>
      </c>
      <c r="M380" s="8">
        <v>159947.20000000001</v>
      </c>
      <c r="N380" s="8">
        <v>31989.439999999999</v>
      </c>
      <c r="O380" s="12">
        <f>N380/M380</f>
        <v>0.19999999999999998</v>
      </c>
    </row>
    <row r="381" spans="1:15" ht="58" x14ac:dyDescent="0.35">
      <c r="A381" s="16" t="s">
        <v>1084</v>
      </c>
      <c r="B381" s="2" t="s">
        <v>2060</v>
      </c>
      <c r="C381" s="6" t="s">
        <v>2181</v>
      </c>
      <c r="D381" s="6" t="s">
        <v>2279</v>
      </c>
      <c r="E381" s="2" t="s">
        <v>2376</v>
      </c>
      <c r="F381" s="16" t="s">
        <v>1619</v>
      </c>
      <c r="G381" s="2" t="s">
        <v>56</v>
      </c>
      <c r="H381" s="3" t="s">
        <v>58</v>
      </c>
      <c r="I381" s="6" t="s">
        <v>73</v>
      </c>
      <c r="J381" s="6" t="s">
        <v>1586</v>
      </c>
      <c r="K381" s="7">
        <v>44953</v>
      </c>
      <c r="L381" s="7">
        <v>45838</v>
      </c>
      <c r="M381" s="8">
        <v>1164535</v>
      </c>
      <c r="N381" s="8">
        <v>284249</v>
      </c>
      <c r="O381" s="12">
        <f>N381/M381</f>
        <v>0.24408798361577796</v>
      </c>
    </row>
    <row r="382" spans="1:15" ht="58" x14ac:dyDescent="0.35">
      <c r="A382" s="16" t="s">
        <v>1084</v>
      </c>
      <c r="B382" s="2" t="s">
        <v>1277</v>
      </c>
      <c r="C382" s="6" t="s">
        <v>1008</v>
      </c>
      <c r="D382" s="6" t="s">
        <v>868</v>
      </c>
      <c r="E382" s="2" t="s">
        <v>694</v>
      </c>
      <c r="F382" s="16" t="s">
        <v>1619</v>
      </c>
      <c r="G382" s="2" t="s">
        <v>56</v>
      </c>
      <c r="H382" s="3" t="s">
        <v>58</v>
      </c>
      <c r="I382" s="6" t="s">
        <v>73</v>
      </c>
      <c r="J382" s="6" t="s">
        <v>1586</v>
      </c>
      <c r="K382" s="7">
        <v>45294</v>
      </c>
      <c r="L382" s="7">
        <v>45565</v>
      </c>
      <c r="M382" s="8">
        <v>435651.25</v>
      </c>
      <c r="N382" s="8">
        <v>87130</v>
      </c>
      <c r="O382" s="12">
        <f>N382/M382</f>
        <v>0.19999942614648758</v>
      </c>
    </row>
    <row r="383" spans="1:15" ht="58" x14ac:dyDescent="0.35">
      <c r="A383" s="16" t="s">
        <v>1084</v>
      </c>
      <c r="B383" s="2" t="s">
        <v>1677</v>
      </c>
      <c r="C383" s="6" t="s">
        <v>1795</v>
      </c>
      <c r="D383" s="6" t="s">
        <v>1901</v>
      </c>
      <c r="E383" s="2" t="s">
        <v>1989</v>
      </c>
      <c r="F383" s="16" t="s">
        <v>1619</v>
      </c>
      <c r="G383" s="2" t="s">
        <v>56</v>
      </c>
      <c r="H383" s="3" t="s">
        <v>58</v>
      </c>
      <c r="I383" s="6" t="s">
        <v>73</v>
      </c>
      <c r="J383" s="6" t="s">
        <v>1586</v>
      </c>
      <c r="K383" s="7">
        <v>44873</v>
      </c>
      <c r="L383" s="7">
        <v>45657</v>
      </c>
      <c r="M383" s="8">
        <v>525000</v>
      </c>
      <c r="N383" s="8">
        <v>52500</v>
      </c>
      <c r="O383" s="12">
        <f>N383/M383</f>
        <v>0.1</v>
      </c>
    </row>
    <row r="384" spans="1:15" ht="58" x14ac:dyDescent="0.35">
      <c r="A384" s="16" t="s">
        <v>1084</v>
      </c>
      <c r="B384" s="2" t="s">
        <v>2061</v>
      </c>
      <c r="C384" s="6" t="s">
        <v>2182</v>
      </c>
      <c r="D384" s="6" t="s">
        <v>2280</v>
      </c>
      <c r="E384" s="2" t="s">
        <v>2377</v>
      </c>
      <c r="F384" s="16" t="s">
        <v>1619</v>
      </c>
      <c r="G384" s="2" t="s">
        <v>56</v>
      </c>
      <c r="H384" s="3" t="s">
        <v>58</v>
      </c>
      <c r="I384" s="6" t="s">
        <v>73</v>
      </c>
      <c r="J384" s="6" t="s">
        <v>1586</v>
      </c>
      <c r="K384" s="7">
        <v>45278</v>
      </c>
      <c r="L384" s="7">
        <v>45689</v>
      </c>
      <c r="M384" s="8">
        <v>448370</v>
      </c>
      <c r="N384" s="8">
        <v>200000</v>
      </c>
      <c r="O384" s="12">
        <f>N384/M384</f>
        <v>0.44606017351740751</v>
      </c>
    </row>
    <row r="385" spans="1:15" ht="72.5" x14ac:dyDescent="0.35">
      <c r="A385" s="16" t="s">
        <v>1084</v>
      </c>
      <c r="B385" s="2" t="s">
        <v>2616</v>
      </c>
      <c r="C385" s="6" t="s">
        <v>3030</v>
      </c>
      <c r="D385" s="6" t="s">
        <v>2847</v>
      </c>
      <c r="E385" s="2" t="s">
        <v>3280</v>
      </c>
      <c r="F385" s="16" t="s">
        <v>1619</v>
      </c>
      <c r="G385" s="2" t="s">
        <v>55</v>
      </c>
      <c r="H385" s="3" t="s">
        <v>59</v>
      </c>
      <c r="I385" s="6" t="s">
        <v>74</v>
      </c>
      <c r="J385" s="6" t="s">
        <v>1587</v>
      </c>
      <c r="K385" s="7">
        <v>45719</v>
      </c>
      <c r="L385" s="7">
        <v>45854</v>
      </c>
      <c r="M385" s="8">
        <v>106478.95</v>
      </c>
      <c r="N385" s="8">
        <v>20031.189999999999</v>
      </c>
      <c r="O385" s="12">
        <f>N385/M385</f>
        <v>0.1881234741702468</v>
      </c>
    </row>
    <row r="386" spans="1:15" ht="101.5" x14ac:dyDescent="0.35">
      <c r="A386" s="16" t="s">
        <v>1084</v>
      </c>
      <c r="B386" s="2" t="s">
        <v>2490</v>
      </c>
      <c r="C386" s="6" t="s">
        <v>2948</v>
      </c>
      <c r="D386" s="6" t="s">
        <v>2732</v>
      </c>
      <c r="E386" s="2" t="s">
        <v>3238</v>
      </c>
      <c r="F386" s="16" t="s">
        <v>1619</v>
      </c>
      <c r="G386" s="2" t="s">
        <v>56</v>
      </c>
      <c r="H386" s="3" t="s">
        <v>65</v>
      </c>
      <c r="I386" s="6" t="s">
        <v>80</v>
      </c>
      <c r="J386" s="6" t="s">
        <v>1614</v>
      </c>
      <c r="K386" s="7">
        <v>45383</v>
      </c>
      <c r="L386" s="7">
        <v>47118</v>
      </c>
      <c r="M386" s="8">
        <v>15869682.6</v>
      </c>
      <c r="N386" s="8">
        <v>3750000</v>
      </c>
      <c r="O386" s="12">
        <f>N386/M386</f>
        <v>0.2362996220226862</v>
      </c>
    </row>
    <row r="387" spans="1:15" ht="58" x14ac:dyDescent="0.35">
      <c r="A387" s="16" t="s">
        <v>1084</v>
      </c>
      <c r="B387" s="2" t="s">
        <v>2062</v>
      </c>
      <c r="C387" s="6" t="s">
        <v>2183</v>
      </c>
      <c r="D387" s="6" t="s">
        <v>2281</v>
      </c>
      <c r="E387" s="2" t="s">
        <v>30</v>
      </c>
      <c r="F387" s="16" t="s">
        <v>1619</v>
      </c>
      <c r="G387" s="2" t="s">
        <v>56</v>
      </c>
      <c r="H387" s="3" t="s">
        <v>58</v>
      </c>
      <c r="I387" s="6" t="s">
        <v>73</v>
      </c>
      <c r="J387" s="6" t="s">
        <v>1586</v>
      </c>
      <c r="K387" s="7">
        <v>45170</v>
      </c>
      <c r="L387" s="7">
        <v>45747</v>
      </c>
      <c r="M387" s="8">
        <v>375134</v>
      </c>
      <c r="N387" s="8">
        <v>131296.9</v>
      </c>
      <c r="O387" s="12">
        <f>N387/M387</f>
        <v>0.35</v>
      </c>
    </row>
    <row r="388" spans="1:15" ht="87" x14ac:dyDescent="0.35">
      <c r="A388" s="16" t="s">
        <v>1084</v>
      </c>
      <c r="B388" s="2" t="s">
        <v>1278</v>
      </c>
      <c r="C388" s="6" t="s">
        <v>582</v>
      </c>
      <c r="D388" s="6" t="s">
        <v>394</v>
      </c>
      <c r="E388" s="2" t="s">
        <v>3158</v>
      </c>
      <c r="F388" s="16" t="s">
        <v>1619</v>
      </c>
      <c r="G388" s="2" t="s">
        <v>56</v>
      </c>
      <c r="H388" s="3" t="s">
        <v>70</v>
      </c>
      <c r="I388" s="6" t="s">
        <v>85</v>
      </c>
      <c r="J388" s="6" t="s">
        <v>1600</v>
      </c>
      <c r="K388" s="7">
        <v>44927</v>
      </c>
      <c r="L388" s="7">
        <v>45291</v>
      </c>
      <c r="M388" s="8">
        <v>79596.149999999994</v>
      </c>
      <c r="N388" s="8">
        <v>39797.58</v>
      </c>
      <c r="O388" s="12">
        <f>N388/M388</f>
        <v>0.49999378110624704</v>
      </c>
    </row>
    <row r="389" spans="1:15" ht="72.5" x14ac:dyDescent="0.35">
      <c r="A389" s="16" t="s">
        <v>1084</v>
      </c>
      <c r="B389" s="2" t="s">
        <v>1279</v>
      </c>
      <c r="C389" s="6" t="s">
        <v>672</v>
      </c>
      <c r="D389" s="6" t="s">
        <v>509</v>
      </c>
      <c r="E389" s="2" t="s">
        <v>749</v>
      </c>
      <c r="F389" s="16" t="s">
        <v>1619</v>
      </c>
      <c r="G389" s="2" t="s">
        <v>751</v>
      </c>
      <c r="H389" s="3" t="s">
        <v>754</v>
      </c>
      <c r="I389" s="6" t="s">
        <v>755</v>
      </c>
      <c r="J389" s="6" t="s">
        <v>1586</v>
      </c>
      <c r="K389" s="7">
        <v>44545</v>
      </c>
      <c r="L389" s="7">
        <v>46203</v>
      </c>
      <c r="M389" s="8">
        <v>5673747</v>
      </c>
      <c r="N389" s="8">
        <v>567374</v>
      </c>
      <c r="O389" s="12">
        <f>N389/M389</f>
        <v>9.9999876624741996E-2</v>
      </c>
    </row>
    <row r="390" spans="1:15" ht="72.5" x14ac:dyDescent="0.35">
      <c r="A390" s="16" t="s">
        <v>1084</v>
      </c>
      <c r="B390" s="2" t="s">
        <v>1280</v>
      </c>
      <c r="C390" s="6" t="s">
        <v>182</v>
      </c>
      <c r="D390" s="6" t="s">
        <v>307</v>
      </c>
      <c r="E390" s="2" t="s">
        <v>703</v>
      </c>
      <c r="F390" s="16" t="s">
        <v>1619</v>
      </c>
      <c r="G390" s="2" t="s">
        <v>56</v>
      </c>
      <c r="H390" s="3" t="s">
        <v>60</v>
      </c>
      <c r="I390" s="6" t="s">
        <v>75</v>
      </c>
      <c r="J390" s="6" t="s">
        <v>1593</v>
      </c>
      <c r="K390" s="7">
        <v>44866</v>
      </c>
      <c r="L390" s="7">
        <v>46347</v>
      </c>
      <c r="M390" s="8">
        <v>487768.99</v>
      </c>
      <c r="N390" s="8">
        <v>292661.39</v>
      </c>
      <c r="O390" s="12">
        <f>N390/M390</f>
        <v>0.59999999179939667</v>
      </c>
    </row>
    <row r="391" spans="1:15" ht="58" x14ac:dyDescent="0.35">
      <c r="A391" s="16" t="s">
        <v>1084</v>
      </c>
      <c r="B391" s="2" t="s">
        <v>1678</v>
      </c>
      <c r="C391" s="6" t="s">
        <v>1796</v>
      </c>
      <c r="D391" s="6" t="s">
        <v>1902</v>
      </c>
      <c r="E391" s="2" t="s">
        <v>1990</v>
      </c>
      <c r="F391" s="16" t="s">
        <v>1619</v>
      </c>
      <c r="G391" s="2" t="s">
        <v>56</v>
      </c>
      <c r="H391" s="3" t="s">
        <v>58</v>
      </c>
      <c r="I391" s="6" t="s">
        <v>73</v>
      </c>
      <c r="J391" s="6" t="s">
        <v>1586</v>
      </c>
      <c r="K391" s="7">
        <v>44849</v>
      </c>
      <c r="L391" s="7">
        <v>45473</v>
      </c>
      <c r="M391" s="8">
        <v>873330</v>
      </c>
      <c r="N391" s="8">
        <v>275000</v>
      </c>
      <c r="O391" s="12">
        <f>N391/M391</f>
        <v>0.31488669804083219</v>
      </c>
    </row>
    <row r="392" spans="1:15" ht="58" x14ac:dyDescent="0.35">
      <c r="A392" s="16" t="s">
        <v>1084</v>
      </c>
      <c r="B392" s="2" t="s">
        <v>1281</v>
      </c>
      <c r="C392" s="6" t="s">
        <v>1009</v>
      </c>
      <c r="D392" s="6" t="s">
        <v>869</v>
      </c>
      <c r="E392" s="2" t="s">
        <v>696</v>
      </c>
      <c r="F392" s="16" t="s">
        <v>1619</v>
      </c>
      <c r="G392" s="2" t="s">
        <v>56</v>
      </c>
      <c r="H392" s="3" t="s">
        <v>58</v>
      </c>
      <c r="I392" s="6" t="s">
        <v>73</v>
      </c>
      <c r="J392" s="6" t="s">
        <v>1586</v>
      </c>
      <c r="K392" s="7">
        <v>44927</v>
      </c>
      <c r="L392" s="7">
        <v>45473</v>
      </c>
      <c r="M392" s="8">
        <v>225500</v>
      </c>
      <c r="N392" s="8">
        <v>78925</v>
      </c>
      <c r="O392" s="12">
        <f>N392/M392</f>
        <v>0.35</v>
      </c>
    </row>
    <row r="393" spans="1:15" ht="58" x14ac:dyDescent="0.35">
      <c r="A393" s="16" t="s">
        <v>1084</v>
      </c>
      <c r="B393" s="2" t="s">
        <v>1282</v>
      </c>
      <c r="C393" s="6" t="s">
        <v>543</v>
      </c>
      <c r="D393" s="6" t="s">
        <v>350</v>
      </c>
      <c r="E393" s="2" t="s">
        <v>695</v>
      </c>
      <c r="F393" s="16" t="s">
        <v>1619</v>
      </c>
      <c r="G393" s="2" t="s">
        <v>56</v>
      </c>
      <c r="H393" s="3" t="s">
        <v>58</v>
      </c>
      <c r="I393" s="6" t="s">
        <v>73</v>
      </c>
      <c r="J393" s="6" t="s">
        <v>1586</v>
      </c>
      <c r="K393" s="7">
        <v>45047</v>
      </c>
      <c r="L393" s="7">
        <v>45473</v>
      </c>
      <c r="M393" s="8">
        <v>831500</v>
      </c>
      <c r="N393" s="8">
        <v>166300</v>
      </c>
      <c r="O393" s="12">
        <f>N393/M393</f>
        <v>0.2</v>
      </c>
    </row>
    <row r="394" spans="1:15" ht="58" x14ac:dyDescent="0.35">
      <c r="A394" s="16" t="s">
        <v>1084</v>
      </c>
      <c r="B394" s="2" t="s">
        <v>1283</v>
      </c>
      <c r="C394" s="6" t="s">
        <v>1010</v>
      </c>
      <c r="D394" s="6" t="s">
        <v>870</v>
      </c>
      <c r="E394" s="2" t="s">
        <v>778</v>
      </c>
      <c r="F394" s="16" t="s">
        <v>1619</v>
      </c>
      <c r="G394" s="2" t="s">
        <v>56</v>
      </c>
      <c r="H394" s="3" t="s">
        <v>58</v>
      </c>
      <c r="I394" s="6" t="s">
        <v>73</v>
      </c>
      <c r="J394" s="6" t="s">
        <v>1586</v>
      </c>
      <c r="K394" s="7">
        <v>45139</v>
      </c>
      <c r="L394" s="7">
        <v>45838</v>
      </c>
      <c r="M394" s="8">
        <v>285673</v>
      </c>
      <c r="N394" s="8">
        <v>57134.6</v>
      </c>
      <c r="O394" s="12">
        <f>N394/M394</f>
        <v>0.19999999999999998</v>
      </c>
    </row>
    <row r="395" spans="1:15" ht="101.5" x14ac:dyDescent="0.35">
      <c r="A395" s="16" t="s">
        <v>1084</v>
      </c>
      <c r="B395" s="2" t="s">
        <v>2460</v>
      </c>
      <c r="C395" s="6" t="s">
        <v>2929</v>
      </c>
      <c r="D395" s="6" t="s">
        <v>2702</v>
      </c>
      <c r="E395" s="2" t="s">
        <v>712</v>
      </c>
      <c r="F395" s="16" t="s">
        <v>1619</v>
      </c>
      <c r="G395" s="2" t="s">
        <v>56</v>
      </c>
      <c r="H395" s="3" t="s">
        <v>58</v>
      </c>
      <c r="I395" s="6" t="s">
        <v>73</v>
      </c>
      <c r="J395" s="6" t="s">
        <v>1586</v>
      </c>
      <c r="K395" s="7">
        <v>44331</v>
      </c>
      <c r="L395" s="7">
        <v>46203</v>
      </c>
      <c r="M395" s="8">
        <v>11701000</v>
      </c>
      <c r="N395" s="8">
        <v>1000000</v>
      </c>
      <c r="O395" s="12">
        <f>N395/M395</f>
        <v>8.5462780958892398E-2</v>
      </c>
    </row>
    <row r="396" spans="1:15" ht="360" x14ac:dyDescent="0.35">
      <c r="A396" s="16" t="s">
        <v>1084</v>
      </c>
      <c r="B396" s="2" t="s">
        <v>1284</v>
      </c>
      <c r="C396" s="6" t="s">
        <v>1011</v>
      </c>
      <c r="D396" s="6" t="s">
        <v>871</v>
      </c>
      <c r="E396" s="18" t="s">
        <v>3150</v>
      </c>
      <c r="F396" s="16" t="s">
        <v>1619</v>
      </c>
      <c r="G396" s="2" t="s">
        <v>56</v>
      </c>
      <c r="H396" s="3" t="s">
        <v>65</v>
      </c>
      <c r="I396" s="6" t="s">
        <v>80</v>
      </c>
      <c r="J396" s="6" t="s">
        <v>1614</v>
      </c>
      <c r="K396" s="7">
        <v>44197</v>
      </c>
      <c r="L396" s="7">
        <v>46387</v>
      </c>
      <c r="M396" s="8">
        <v>7806739.2599999998</v>
      </c>
      <c r="N396" s="8">
        <v>2687216.34</v>
      </c>
      <c r="O396" s="12">
        <f>N396/M396</f>
        <v>0.34421750880917723</v>
      </c>
    </row>
    <row r="397" spans="1:15" ht="58" x14ac:dyDescent="0.35">
      <c r="A397" s="16" t="s">
        <v>1084</v>
      </c>
      <c r="B397" s="2" t="s">
        <v>1285</v>
      </c>
      <c r="C397" s="6" t="s">
        <v>595</v>
      </c>
      <c r="D397" s="6" t="s">
        <v>411</v>
      </c>
      <c r="E397" s="2" t="s">
        <v>723</v>
      </c>
      <c r="F397" s="16" t="s">
        <v>1619</v>
      </c>
      <c r="G397" s="2" t="s">
        <v>56</v>
      </c>
      <c r="H397" s="3" t="s">
        <v>58</v>
      </c>
      <c r="I397" s="6" t="s">
        <v>73</v>
      </c>
      <c r="J397" s="6" t="s">
        <v>1586</v>
      </c>
      <c r="K397" s="7">
        <v>44721</v>
      </c>
      <c r="L397" s="7">
        <v>46387</v>
      </c>
      <c r="M397" s="8">
        <v>324380</v>
      </c>
      <c r="N397" s="8">
        <v>64876</v>
      </c>
      <c r="O397" s="12">
        <f>N397/M397</f>
        <v>0.2</v>
      </c>
    </row>
    <row r="398" spans="1:15" ht="58" x14ac:dyDescent="0.35">
      <c r="A398" s="16" t="s">
        <v>1084</v>
      </c>
      <c r="B398" s="2" t="s">
        <v>2063</v>
      </c>
      <c r="C398" s="6" t="s">
        <v>2184</v>
      </c>
      <c r="D398" s="6" t="s">
        <v>2282</v>
      </c>
      <c r="E398" s="2" t="s">
        <v>8</v>
      </c>
      <c r="F398" s="16" t="s">
        <v>1619</v>
      </c>
      <c r="G398" s="2" t="s">
        <v>56</v>
      </c>
      <c r="H398" s="3" t="s">
        <v>58</v>
      </c>
      <c r="I398" s="6" t="s">
        <v>73</v>
      </c>
      <c r="J398" s="6" t="s">
        <v>1586</v>
      </c>
      <c r="K398" s="7">
        <v>45401</v>
      </c>
      <c r="L398" s="7">
        <v>46538</v>
      </c>
      <c r="M398" s="8">
        <v>379262.77</v>
      </c>
      <c r="N398" s="8">
        <v>227557.66</v>
      </c>
      <c r="O398" s="12">
        <f>N398/M398</f>
        <v>0.59999999472661125</v>
      </c>
    </row>
    <row r="399" spans="1:15" ht="58" x14ac:dyDescent="0.35">
      <c r="A399" s="16" t="s">
        <v>1084</v>
      </c>
      <c r="B399" s="2" t="s">
        <v>1679</v>
      </c>
      <c r="C399" s="6" t="s">
        <v>1797</v>
      </c>
      <c r="D399" s="6" t="s">
        <v>1903</v>
      </c>
      <c r="E399" s="2" t="s">
        <v>696</v>
      </c>
      <c r="F399" s="16" t="s">
        <v>1619</v>
      </c>
      <c r="G399" s="2" t="s">
        <v>56</v>
      </c>
      <c r="H399" s="3" t="s">
        <v>58</v>
      </c>
      <c r="I399" s="6" t="s">
        <v>73</v>
      </c>
      <c r="J399" s="6" t="s">
        <v>1586</v>
      </c>
      <c r="K399" s="7">
        <v>44927</v>
      </c>
      <c r="L399" s="7">
        <v>45657</v>
      </c>
      <c r="M399" s="8">
        <v>2079234</v>
      </c>
      <c r="N399" s="8">
        <v>700000</v>
      </c>
      <c r="O399" s="12">
        <f>N399/M399</f>
        <v>0.33666244395772676</v>
      </c>
    </row>
    <row r="400" spans="1:15" ht="72.5" x14ac:dyDescent="0.35">
      <c r="A400" s="16" t="s">
        <v>1084</v>
      </c>
      <c r="B400" s="2" t="s">
        <v>1286</v>
      </c>
      <c r="C400" s="6" t="s">
        <v>175</v>
      </c>
      <c r="D400" s="6" t="s">
        <v>299</v>
      </c>
      <c r="E400" s="2" t="s">
        <v>49</v>
      </c>
      <c r="F400" s="16" t="s">
        <v>1619</v>
      </c>
      <c r="G400" s="2" t="s">
        <v>56</v>
      </c>
      <c r="H400" s="3" t="s">
        <v>66</v>
      </c>
      <c r="I400" s="6" t="s">
        <v>81</v>
      </c>
      <c r="J400" s="6" t="s">
        <v>1605</v>
      </c>
      <c r="K400" s="7">
        <v>44634</v>
      </c>
      <c r="L400" s="7">
        <v>45365</v>
      </c>
      <c r="M400" s="8">
        <v>140204.24</v>
      </c>
      <c r="N400" s="8">
        <v>78619</v>
      </c>
      <c r="O400" s="12">
        <f>N400/M400</f>
        <v>0.560746237061019</v>
      </c>
    </row>
    <row r="401" spans="1:15" ht="72.5" x14ac:dyDescent="0.35">
      <c r="A401" s="16" t="s">
        <v>1084</v>
      </c>
      <c r="B401" s="2" t="s">
        <v>1287</v>
      </c>
      <c r="C401" s="6" t="s">
        <v>175</v>
      </c>
      <c r="D401" s="6" t="s">
        <v>486</v>
      </c>
      <c r="E401" s="2" t="s">
        <v>3052</v>
      </c>
      <c r="F401" s="16" t="s">
        <v>1619</v>
      </c>
      <c r="G401" s="2" t="s">
        <v>56</v>
      </c>
      <c r="H401" s="3" t="s">
        <v>66</v>
      </c>
      <c r="I401" s="6" t="s">
        <v>81</v>
      </c>
      <c r="J401" s="6" t="s">
        <v>1605</v>
      </c>
      <c r="K401" s="7">
        <v>44501</v>
      </c>
      <c r="L401" s="7">
        <v>45291</v>
      </c>
      <c r="M401" s="8">
        <v>62049.3</v>
      </c>
      <c r="N401" s="8">
        <v>37229.58</v>
      </c>
      <c r="O401" s="12">
        <f>N401/M401</f>
        <v>0.6</v>
      </c>
    </row>
    <row r="402" spans="1:15" ht="87" x14ac:dyDescent="0.35">
      <c r="A402" s="16" t="s">
        <v>1084</v>
      </c>
      <c r="B402" s="2" t="s">
        <v>1288</v>
      </c>
      <c r="C402" s="6" t="s">
        <v>587</v>
      </c>
      <c r="D402" s="6" t="s">
        <v>402</v>
      </c>
      <c r="E402" s="2" t="s">
        <v>3159</v>
      </c>
      <c r="F402" s="16" t="s">
        <v>1619</v>
      </c>
      <c r="G402" s="2" t="s">
        <v>56</v>
      </c>
      <c r="H402" s="3" t="s">
        <v>58</v>
      </c>
      <c r="I402" s="6" t="s">
        <v>73</v>
      </c>
      <c r="J402" s="6" t="s">
        <v>1586</v>
      </c>
      <c r="K402" s="7">
        <v>44686</v>
      </c>
      <c r="L402" s="7">
        <v>45657</v>
      </c>
      <c r="M402" s="8">
        <v>537723</v>
      </c>
      <c r="N402" s="8">
        <v>161317</v>
      </c>
      <c r="O402" s="12">
        <f>N402/M402</f>
        <v>0.30000018596935596</v>
      </c>
    </row>
    <row r="403" spans="1:15" ht="58" x14ac:dyDescent="0.35">
      <c r="A403" s="16" t="s">
        <v>1084</v>
      </c>
      <c r="B403" s="2" t="s">
        <v>1680</v>
      </c>
      <c r="C403" s="6" t="s">
        <v>1798</v>
      </c>
      <c r="D403" s="6" t="s">
        <v>1904</v>
      </c>
      <c r="E403" s="2" t="s">
        <v>1991</v>
      </c>
      <c r="F403" s="16" t="s">
        <v>1619</v>
      </c>
      <c r="G403" s="2" t="s">
        <v>56</v>
      </c>
      <c r="H403" s="3" t="s">
        <v>58</v>
      </c>
      <c r="I403" s="6" t="s">
        <v>73</v>
      </c>
      <c r="J403" s="6" t="s">
        <v>1586</v>
      </c>
      <c r="K403" s="7">
        <v>44562</v>
      </c>
      <c r="L403" s="7">
        <v>45657</v>
      </c>
      <c r="M403" s="8">
        <v>413905</v>
      </c>
      <c r="N403" s="8">
        <v>103476.25</v>
      </c>
      <c r="O403" s="12">
        <f>N403/M403</f>
        <v>0.25</v>
      </c>
    </row>
    <row r="404" spans="1:15" ht="72.5" x14ac:dyDescent="0.35">
      <c r="A404" s="16" t="s">
        <v>1084</v>
      </c>
      <c r="B404" s="2" t="s">
        <v>1290</v>
      </c>
      <c r="C404" s="6" t="s">
        <v>572</v>
      </c>
      <c r="D404" s="6" t="s">
        <v>384</v>
      </c>
      <c r="E404" s="2" t="s">
        <v>696</v>
      </c>
      <c r="F404" s="16" t="s">
        <v>1619</v>
      </c>
      <c r="G404" s="2" t="s">
        <v>56</v>
      </c>
      <c r="H404" s="3" t="s">
        <v>66</v>
      </c>
      <c r="I404" s="6" t="s">
        <v>81</v>
      </c>
      <c r="J404" s="6" t="s">
        <v>1605</v>
      </c>
      <c r="K404" s="7">
        <v>44743</v>
      </c>
      <c r="L404" s="7">
        <v>46234</v>
      </c>
      <c r="M404" s="8">
        <v>572529.35</v>
      </c>
      <c r="N404" s="8">
        <v>343517.61</v>
      </c>
      <c r="O404" s="12">
        <f>N404/M404</f>
        <v>0.6</v>
      </c>
    </row>
    <row r="405" spans="1:15" ht="72.5" x14ac:dyDescent="0.35">
      <c r="A405" s="16" t="s">
        <v>1084</v>
      </c>
      <c r="B405" s="2" t="s">
        <v>1291</v>
      </c>
      <c r="C405" s="6" t="s">
        <v>565</v>
      </c>
      <c r="D405" s="6" t="s">
        <v>377</v>
      </c>
      <c r="E405" s="2" t="s">
        <v>696</v>
      </c>
      <c r="F405" s="16" t="s">
        <v>1619</v>
      </c>
      <c r="G405" s="2" t="s">
        <v>56</v>
      </c>
      <c r="H405" s="3" t="s">
        <v>66</v>
      </c>
      <c r="I405" s="6" t="s">
        <v>81</v>
      </c>
      <c r="J405" s="6" t="s">
        <v>1605</v>
      </c>
      <c r="K405" s="7">
        <v>44652</v>
      </c>
      <c r="L405" s="7">
        <v>46112</v>
      </c>
      <c r="M405" s="8">
        <v>936493.65</v>
      </c>
      <c r="N405" s="8">
        <v>561896.18999999994</v>
      </c>
      <c r="O405" s="12">
        <f>N405/M405</f>
        <v>0.6</v>
      </c>
    </row>
    <row r="406" spans="1:15" ht="72.5" x14ac:dyDescent="0.35">
      <c r="A406" s="16" t="s">
        <v>1084</v>
      </c>
      <c r="B406" s="2" t="s">
        <v>1681</v>
      </c>
      <c r="C406" s="6" t="s">
        <v>1799</v>
      </c>
      <c r="D406" s="6" t="s">
        <v>1905</v>
      </c>
      <c r="E406" s="2" t="s">
        <v>731</v>
      </c>
      <c r="F406" s="16" t="s">
        <v>1619</v>
      </c>
      <c r="G406" s="2" t="s">
        <v>56</v>
      </c>
      <c r="H406" s="3" t="s">
        <v>70</v>
      </c>
      <c r="I406" s="6" t="s">
        <v>85</v>
      </c>
      <c r="J406" s="6" t="s">
        <v>1598</v>
      </c>
      <c r="K406" s="7">
        <v>45292</v>
      </c>
      <c r="L406" s="7">
        <v>46387</v>
      </c>
      <c r="M406" s="8">
        <v>49329.42</v>
      </c>
      <c r="N406" s="8">
        <v>23908.94</v>
      </c>
      <c r="O406" s="12">
        <f>N406/M406</f>
        <v>0.48467912251958362</v>
      </c>
    </row>
    <row r="407" spans="1:15" ht="58" x14ac:dyDescent="0.35">
      <c r="A407" s="16" t="s">
        <v>1084</v>
      </c>
      <c r="B407" s="2" t="s">
        <v>2548</v>
      </c>
      <c r="C407" s="6" t="s">
        <v>2978</v>
      </c>
      <c r="D407" s="6" t="s">
        <v>2788</v>
      </c>
      <c r="E407" s="2" t="s">
        <v>22</v>
      </c>
      <c r="F407" s="16" t="s">
        <v>1619</v>
      </c>
      <c r="G407" s="2" t="s">
        <v>55</v>
      </c>
      <c r="H407" s="3" t="s">
        <v>57</v>
      </c>
      <c r="I407" s="6" t="s">
        <v>72</v>
      </c>
      <c r="J407" s="6"/>
      <c r="K407" s="7">
        <v>45901</v>
      </c>
      <c r="L407" s="7">
        <v>46387</v>
      </c>
      <c r="M407" s="8">
        <v>65660</v>
      </c>
      <c r="N407" s="8">
        <v>30000</v>
      </c>
      <c r="O407" s="12">
        <f>N407/M407</f>
        <v>0.45689917758148035</v>
      </c>
    </row>
    <row r="408" spans="1:15" ht="58" x14ac:dyDescent="0.35">
      <c r="A408" s="16" t="s">
        <v>1084</v>
      </c>
      <c r="B408" s="2" t="s">
        <v>2064</v>
      </c>
      <c r="C408" s="6" t="s">
        <v>2185</v>
      </c>
      <c r="D408" s="6" t="s">
        <v>2283</v>
      </c>
      <c r="E408" s="2" t="s">
        <v>53</v>
      </c>
      <c r="F408" s="16" t="s">
        <v>1619</v>
      </c>
      <c r="G408" s="2" t="s">
        <v>55</v>
      </c>
      <c r="H408" s="3" t="s">
        <v>71</v>
      </c>
      <c r="I408" s="6" t="s">
        <v>86</v>
      </c>
      <c r="J408" s="6" t="s">
        <v>1612</v>
      </c>
      <c r="K408" s="7">
        <v>45444</v>
      </c>
      <c r="L408" s="7">
        <v>45657</v>
      </c>
      <c r="M408" s="8">
        <v>30215.09</v>
      </c>
      <c r="N408" s="8">
        <v>18000</v>
      </c>
      <c r="O408" s="12">
        <f>N408/M408</f>
        <v>0.59572882291596685</v>
      </c>
    </row>
    <row r="409" spans="1:15" ht="58" x14ac:dyDescent="0.35">
      <c r="A409" s="16" t="s">
        <v>1084</v>
      </c>
      <c r="B409" s="2" t="s">
        <v>2427</v>
      </c>
      <c r="C409" s="6" t="s">
        <v>2897</v>
      </c>
      <c r="D409" s="6" t="s">
        <v>2669</v>
      </c>
      <c r="E409" s="2" t="s">
        <v>3061</v>
      </c>
      <c r="F409" s="16" t="s">
        <v>1619</v>
      </c>
      <c r="G409" s="2" t="s">
        <v>56</v>
      </c>
      <c r="H409" s="3" t="s">
        <v>58</v>
      </c>
      <c r="I409" s="6" t="s">
        <v>73</v>
      </c>
      <c r="J409" s="6" t="s">
        <v>1586</v>
      </c>
      <c r="K409" s="7">
        <v>45458</v>
      </c>
      <c r="L409" s="7">
        <v>46022</v>
      </c>
      <c r="M409" s="8">
        <v>435300</v>
      </c>
      <c r="N409" s="8">
        <v>40000</v>
      </c>
      <c r="O409" s="12">
        <f>N409/M409</f>
        <v>9.1890650126349643E-2</v>
      </c>
    </row>
    <row r="410" spans="1:15" ht="58" x14ac:dyDescent="0.35">
      <c r="A410" s="16" t="s">
        <v>1084</v>
      </c>
      <c r="B410" s="2" t="s">
        <v>1292</v>
      </c>
      <c r="C410" s="6" t="s">
        <v>1012</v>
      </c>
      <c r="D410" s="6" t="s">
        <v>872</v>
      </c>
      <c r="E410" s="2" t="s">
        <v>22</v>
      </c>
      <c r="F410" s="16" t="s">
        <v>1619</v>
      </c>
      <c r="G410" s="2" t="s">
        <v>56</v>
      </c>
      <c r="H410" s="3" t="s">
        <v>58</v>
      </c>
      <c r="I410" s="6" t="s">
        <v>73</v>
      </c>
      <c r="J410" s="6" t="s">
        <v>1586</v>
      </c>
      <c r="K410" s="7">
        <v>45120</v>
      </c>
      <c r="L410" s="7">
        <v>45838</v>
      </c>
      <c r="M410" s="8">
        <v>1969842.58</v>
      </c>
      <c r="N410" s="8">
        <v>393968</v>
      </c>
      <c r="O410" s="12">
        <f>N410/M410</f>
        <v>0.19999973805013394</v>
      </c>
    </row>
    <row r="411" spans="1:15" ht="58" x14ac:dyDescent="0.35">
      <c r="A411" s="16" t="s">
        <v>1084</v>
      </c>
      <c r="B411" s="2" t="s">
        <v>2065</v>
      </c>
      <c r="C411" s="6" t="s">
        <v>2186</v>
      </c>
      <c r="D411" s="6" t="s">
        <v>2284</v>
      </c>
      <c r="E411" s="2" t="s">
        <v>2378</v>
      </c>
      <c r="F411" s="16" t="s">
        <v>1619</v>
      </c>
      <c r="G411" s="2" t="s">
        <v>56</v>
      </c>
      <c r="H411" s="3" t="s">
        <v>58</v>
      </c>
      <c r="I411" s="6" t="s">
        <v>73</v>
      </c>
      <c r="J411" s="6" t="s">
        <v>1586</v>
      </c>
      <c r="K411" s="7">
        <v>44927</v>
      </c>
      <c r="L411" s="7">
        <v>46568</v>
      </c>
      <c r="M411" s="8">
        <v>1047820</v>
      </c>
      <c r="N411" s="8">
        <v>261955</v>
      </c>
      <c r="O411" s="12">
        <f>N411/M411</f>
        <v>0.25</v>
      </c>
    </row>
    <row r="412" spans="1:15" ht="58" x14ac:dyDescent="0.35">
      <c r="A412" s="16" t="s">
        <v>1084</v>
      </c>
      <c r="B412" s="2" t="s">
        <v>1293</v>
      </c>
      <c r="C412" s="6" t="s">
        <v>1013</v>
      </c>
      <c r="D412" s="6" t="s">
        <v>873</v>
      </c>
      <c r="E412" s="2" t="s">
        <v>29</v>
      </c>
      <c r="F412" s="16" t="s">
        <v>1619</v>
      </c>
      <c r="G412" s="2" t="s">
        <v>56</v>
      </c>
      <c r="H412" s="3" t="s">
        <v>60</v>
      </c>
      <c r="I412" s="6" t="s">
        <v>75</v>
      </c>
      <c r="J412" s="6" t="s">
        <v>1593</v>
      </c>
      <c r="K412" s="7">
        <v>44927</v>
      </c>
      <c r="L412" s="7">
        <v>46022</v>
      </c>
      <c r="M412" s="8">
        <v>200342.72</v>
      </c>
      <c r="N412" s="8">
        <v>98910</v>
      </c>
      <c r="O412" s="12">
        <f>N412/M412</f>
        <v>0.49370398884471567</v>
      </c>
    </row>
    <row r="413" spans="1:15" ht="101.5" x14ac:dyDescent="0.35">
      <c r="A413" s="16" t="s">
        <v>1084</v>
      </c>
      <c r="B413" s="2" t="s">
        <v>1294</v>
      </c>
      <c r="C413" s="6" t="s">
        <v>576</v>
      </c>
      <c r="D413" s="6" t="s">
        <v>388</v>
      </c>
      <c r="E413" s="2" t="s">
        <v>29</v>
      </c>
      <c r="F413" s="16" t="s">
        <v>1619</v>
      </c>
      <c r="G413" s="2" t="s">
        <v>56</v>
      </c>
      <c r="H413" s="3" t="s">
        <v>60</v>
      </c>
      <c r="I413" s="6" t="s">
        <v>75</v>
      </c>
      <c r="J413" s="6" t="s">
        <v>1599</v>
      </c>
      <c r="K413" s="7">
        <v>44927</v>
      </c>
      <c r="L413" s="7">
        <v>46022</v>
      </c>
      <c r="M413" s="8">
        <v>227981.89</v>
      </c>
      <c r="N413" s="8">
        <v>136127.99</v>
      </c>
      <c r="O413" s="12">
        <f>N413/M413</f>
        <v>0.59710001526875656</v>
      </c>
    </row>
    <row r="414" spans="1:15" ht="58" x14ac:dyDescent="0.35">
      <c r="A414" s="16" t="s">
        <v>1084</v>
      </c>
      <c r="B414" s="2" t="s">
        <v>1295</v>
      </c>
      <c r="C414" s="6" t="s">
        <v>576</v>
      </c>
      <c r="D414" s="6" t="s">
        <v>504</v>
      </c>
      <c r="E414" s="2" t="s">
        <v>3184</v>
      </c>
      <c r="F414" s="16" t="s">
        <v>1619</v>
      </c>
      <c r="G414" s="2" t="s">
        <v>56</v>
      </c>
      <c r="H414" s="3" t="s">
        <v>60</v>
      </c>
      <c r="I414" s="6" t="s">
        <v>75</v>
      </c>
      <c r="J414" s="6" t="s">
        <v>1593</v>
      </c>
      <c r="K414" s="7">
        <v>44927</v>
      </c>
      <c r="L414" s="7">
        <v>46022</v>
      </c>
      <c r="M414" s="8">
        <v>1009895.6</v>
      </c>
      <c r="N414" s="8">
        <v>565545</v>
      </c>
      <c r="O414" s="12">
        <f>N414/M414</f>
        <v>0.56000343005752284</v>
      </c>
    </row>
    <row r="415" spans="1:15" ht="58" x14ac:dyDescent="0.35">
      <c r="A415" s="16" t="s">
        <v>1084</v>
      </c>
      <c r="B415" s="2" t="s">
        <v>1682</v>
      </c>
      <c r="C415" s="6" t="s">
        <v>1800</v>
      </c>
      <c r="D415" s="6" t="s">
        <v>1906</v>
      </c>
      <c r="E415" s="2" t="s">
        <v>52</v>
      </c>
      <c r="F415" s="16" t="s">
        <v>1619</v>
      </c>
      <c r="G415" s="2" t="s">
        <v>56</v>
      </c>
      <c r="H415" s="3" t="s">
        <v>58</v>
      </c>
      <c r="I415" s="6" t="s">
        <v>73</v>
      </c>
      <c r="J415" s="6" t="s">
        <v>1586</v>
      </c>
      <c r="K415" s="7">
        <v>44440</v>
      </c>
      <c r="L415" s="7">
        <v>45747</v>
      </c>
      <c r="M415" s="8">
        <v>329445</v>
      </c>
      <c r="N415" s="8">
        <v>115305</v>
      </c>
      <c r="O415" s="12">
        <f>N415/M415</f>
        <v>0.34999772344397395</v>
      </c>
    </row>
    <row r="416" spans="1:15" ht="58" x14ac:dyDescent="0.35">
      <c r="A416" s="16" t="s">
        <v>1084</v>
      </c>
      <c r="B416" s="2" t="s">
        <v>1296</v>
      </c>
      <c r="C416" s="6" t="s">
        <v>1014</v>
      </c>
      <c r="D416" s="6" t="s">
        <v>874</v>
      </c>
      <c r="E416" s="2" t="s">
        <v>779</v>
      </c>
      <c r="F416" s="16" t="s">
        <v>1619</v>
      </c>
      <c r="G416" s="2" t="s">
        <v>56</v>
      </c>
      <c r="H416" s="3" t="s">
        <v>58</v>
      </c>
      <c r="I416" s="6" t="s">
        <v>73</v>
      </c>
      <c r="J416" s="6" t="s">
        <v>1586</v>
      </c>
      <c r="K416" s="7">
        <v>44805</v>
      </c>
      <c r="L416" s="7">
        <v>45657</v>
      </c>
      <c r="M416" s="8">
        <v>268200.62</v>
      </c>
      <c r="N416" s="8">
        <v>93870</v>
      </c>
      <c r="O416" s="12">
        <f>N416/M416</f>
        <v>0.34999919090418213</v>
      </c>
    </row>
    <row r="417" spans="1:15" ht="72.5" x14ac:dyDescent="0.35">
      <c r="A417" s="16" t="s">
        <v>1084</v>
      </c>
      <c r="B417" s="2" t="s">
        <v>2632</v>
      </c>
      <c r="C417" s="6" t="s">
        <v>3042</v>
      </c>
      <c r="D417" s="6" t="s">
        <v>2863</v>
      </c>
      <c r="E417" s="2" t="s">
        <v>3109</v>
      </c>
      <c r="F417" s="16" t="s">
        <v>1619</v>
      </c>
      <c r="G417" s="2" t="s">
        <v>751</v>
      </c>
      <c r="H417" s="3" t="s">
        <v>754</v>
      </c>
      <c r="I417" s="6" t="s">
        <v>755</v>
      </c>
      <c r="J417" s="6" t="s">
        <v>1586</v>
      </c>
      <c r="K417" s="7">
        <v>45257</v>
      </c>
      <c r="L417" s="7">
        <v>46387</v>
      </c>
      <c r="M417" s="8">
        <v>2391734.54</v>
      </c>
      <c r="N417" s="8">
        <v>400000</v>
      </c>
      <c r="O417" s="12">
        <f>N417/M417</f>
        <v>0.16724264056495167</v>
      </c>
    </row>
    <row r="418" spans="1:15" ht="58" x14ac:dyDescent="0.35">
      <c r="A418" s="16" t="s">
        <v>1084</v>
      </c>
      <c r="B418" s="2" t="s">
        <v>1297</v>
      </c>
      <c r="C418" s="6" t="s">
        <v>645</v>
      </c>
      <c r="D418" s="6" t="s">
        <v>470</v>
      </c>
      <c r="E418" s="2" t="s">
        <v>739</v>
      </c>
      <c r="F418" s="16" t="s">
        <v>1619</v>
      </c>
      <c r="G418" s="2" t="s">
        <v>56</v>
      </c>
      <c r="H418" s="3" t="s">
        <v>58</v>
      </c>
      <c r="I418" s="6" t="s">
        <v>73</v>
      </c>
      <c r="J418" s="6" t="s">
        <v>1586</v>
      </c>
      <c r="K418" s="7">
        <v>45047</v>
      </c>
      <c r="L418" s="7">
        <v>45657</v>
      </c>
      <c r="M418" s="8">
        <v>991586</v>
      </c>
      <c r="N418" s="8">
        <v>247896.5</v>
      </c>
      <c r="O418" s="12">
        <f>N418/M418</f>
        <v>0.25</v>
      </c>
    </row>
    <row r="419" spans="1:15" ht="72.5" x14ac:dyDescent="0.35">
      <c r="A419" s="16" t="s">
        <v>1084</v>
      </c>
      <c r="B419" s="2" t="s">
        <v>2638</v>
      </c>
      <c r="C419" s="6" t="s">
        <v>3047</v>
      </c>
      <c r="D419" s="6" t="s">
        <v>2869</v>
      </c>
      <c r="E419" s="2" t="s">
        <v>3110</v>
      </c>
      <c r="F419" s="16" t="s">
        <v>1619</v>
      </c>
      <c r="G419" s="2" t="s">
        <v>751</v>
      </c>
      <c r="H419" s="3" t="s">
        <v>754</v>
      </c>
      <c r="I419" s="6" t="s">
        <v>755</v>
      </c>
      <c r="J419" s="6" t="s">
        <v>1586</v>
      </c>
      <c r="K419" s="7">
        <v>45496</v>
      </c>
      <c r="L419" s="7">
        <v>47118</v>
      </c>
      <c r="M419" s="8">
        <v>9817333.7400000002</v>
      </c>
      <c r="N419" s="8">
        <v>2454333</v>
      </c>
      <c r="O419" s="12">
        <f>N419/M419</f>
        <v>0.24999995569061706</v>
      </c>
    </row>
    <row r="420" spans="1:15" ht="58" x14ac:dyDescent="0.35">
      <c r="A420" s="16" t="s">
        <v>1084</v>
      </c>
      <c r="B420" s="2" t="s">
        <v>1298</v>
      </c>
      <c r="C420" s="6" t="s">
        <v>1015</v>
      </c>
      <c r="D420" s="6" t="s">
        <v>875</v>
      </c>
      <c r="E420" s="2" t="s">
        <v>780</v>
      </c>
      <c r="F420" s="16" t="s">
        <v>1619</v>
      </c>
      <c r="G420" s="2" t="s">
        <v>56</v>
      </c>
      <c r="H420" s="3" t="s">
        <v>58</v>
      </c>
      <c r="I420" s="6" t="s">
        <v>73</v>
      </c>
      <c r="J420" s="6" t="s">
        <v>1586</v>
      </c>
      <c r="K420" s="7">
        <v>45231</v>
      </c>
      <c r="L420" s="7">
        <v>46387</v>
      </c>
      <c r="M420" s="8">
        <v>574000</v>
      </c>
      <c r="N420" s="8">
        <v>200900</v>
      </c>
      <c r="O420" s="12">
        <f>N420/M420</f>
        <v>0.35</v>
      </c>
    </row>
    <row r="421" spans="1:15" ht="58" x14ac:dyDescent="0.35">
      <c r="A421" s="16" t="s">
        <v>1084</v>
      </c>
      <c r="B421" s="2" t="s">
        <v>1299</v>
      </c>
      <c r="C421" s="6" t="s">
        <v>147</v>
      </c>
      <c r="D421" s="6" t="s">
        <v>267</v>
      </c>
      <c r="E421" s="2" t="s">
        <v>37</v>
      </c>
      <c r="F421" s="16" t="s">
        <v>1619</v>
      </c>
      <c r="G421" s="2" t="s">
        <v>56</v>
      </c>
      <c r="H421" s="3" t="s">
        <v>58</v>
      </c>
      <c r="I421" s="6" t="s">
        <v>73</v>
      </c>
      <c r="J421" s="6" t="s">
        <v>1586</v>
      </c>
      <c r="K421" s="7">
        <v>44768</v>
      </c>
      <c r="L421" s="7">
        <v>45322</v>
      </c>
      <c r="M421" s="8">
        <v>585000.80000000005</v>
      </c>
      <c r="N421" s="8">
        <v>175500</v>
      </c>
      <c r="O421" s="12">
        <f>N421/M421</f>
        <v>0.29999958974415075</v>
      </c>
    </row>
    <row r="422" spans="1:15" ht="58" x14ac:dyDescent="0.35">
      <c r="A422" s="16" t="s">
        <v>1084</v>
      </c>
      <c r="B422" s="2" t="s">
        <v>1300</v>
      </c>
      <c r="C422" s="6" t="s">
        <v>583</v>
      </c>
      <c r="D422" s="6" t="s">
        <v>396</v>
      </c>
      <c r="E422" s="2" t="s">
        <v>715</v>
      </c>
      <c r="F422" s="16" t="s">
        <v>1619</v>
      </c>
      <c r="G422" s="2" t="s">
        <v>56</v>
      </c>
      <c r="H422" s="3" t="s">
        <v>58</v>
      </c>
      <c r="I422" s="6" t="s">
        <v>73</v>
      </c>
      <c r="J422" s="6" t="s">
        <v>1586</v>
      </c>
      <c r="K422" s="7">
        <v>44834</v>
      </c>
      <c r="L422" s="7">
        <v>45382</v>
      </c>
      <c r="M422" s="8">
        <v>343455</v>
      </c>
      <c r="N422" s="8">
        <v>103036.5</v>
      </c>
      <c r="O422" s="12">
        <f>N422/M422</f>
        <v>0.3</v>
      </c>
    </row>
    <row r="423" spans="1:15" ht="58" x14ac:dyDescent="0.35">
      <c r="A423" s="16" t="s">
        <v>1084</v>
      </c>
      <c r="B423" s="2" t="s">
        <v>2454</v>
      </c>
      <c r="C423" s="6" t="s">
        <v>2924</v>
      </c>
      <c r="D423" s="6" t="s">
        <v>2696</v>
      </c>
      <c r="E423" s="2" t="s">
        <v>3076</v>
      </c>
      <c r="F423" s="16" t="s">
        <v>1619</v>
      </c>
      <c r="G423" s="2" t="s">
        <v>56</v>
      </c>
      <c r="H423" s="3" t="s">
        <v>58</v>
      </c>
      <c r="I423" s="6" t="s">
        <v>73</v>
      </c>
      <c r="J423" s="6" t="s">
        <v>1586</v>
      </c>
      <c r="K423" s="7">
        <v>45444</v>
      </c>
      <c r="L423" s="7">
        <v>46387</v>
      </c>
      <c r="M423" s="8">
        <v>250000</v>
      </c>
      <c r="N423" s="8">
        <v>62500</v>
      </c>
      <c r="O423" s="12">
        <f>N423/M423</f>
        <v>0.25</v>
      </c>
    </row>
    <row r="424" spans="1:15" ht="58" x14ac:dyDescent="0.35">
      <c r="A424" s="16" t="s">
        <v>1084</v>
      </c>
      <c r="B424" s="2" t="s">
        <v>1301</v>
      </c>
      <c r="C424" s="6" t="s">
        <v>1016</v>
      </c>
      <c r="D424" s="6" t="s">
        <v>876</v>
      </c>
      <c r="E424" s="2" t="s">
        <v>781</v>
      </c>
      <c r="F424" s="16" t="s">
        <v>1619</v>
      </c>
      <c r="G424" s="2" t="s">
        <v>56</v>
      </c>
      <c r="H424" s="3" t="s">
        <v>58</v>
      </c>
      <c r="I424" s="6" t="s">
        <v>73</v>
      </c>
      <c r="J424" s="6" t="s">
        <v>1586</v>
      </c>
      <c r="K424" s="7">
        <v>45139</v>
      </c>
      <c r="L424" s="7">
        <v>45565</v>
      </c>
      <c r="M424" s="8">
        <v>409375</v>
      </c>
      <c r="N424" s="8">
        <v>143281</v>
      </c>
      <c r="O424" s="12">
        <f>N424/M424</f>
        <v>0.34999938931297708</v>
      </c>
    </row>
    <row r="425" spans="1:15" ht="58" x14ac:dyDescent="0.35">
      <c r="A425" s="16" t="s">
        <v>1084</v>
      </c>
      <c r="B425" s="2" t="s">
        <v>1302</v>
      </c>
      <c r="C425" s="6" t="s">
        <v>129</v>
      </c>
      <c r="D425" s="6" t="s">
        <v>250</v>
      </c>
      <c r="E425" s="2" t="s">
        <v>28</v>
      </c>
      <c r="F425" s="16" t="s">
        <v>1619</v>
      </c>
      <c r="G425" s="2" t="s">
        <v>56</v>
      </c>
      <c r="H425" s="3" t="s">
        <v>58</v>
      </c>
      <c r="I425" s="6" t="s">
        <v>73</v>
      </c>
      <c r="J425" s="6" t="s">
        <v>1586</v>
      </c>
      <c r="K425" s="7">
        <v>44920</v>
      </c>
      <c r="L425" s="7">
        <v>45382</v>
      </c>
      <c r="M425" s="8">
        <v>481400</v>
      </c>
      <c r="N425" s="8">
        <v>120350</v>
      </c>
      <c r="O425" s="12">
        <f>N425/M425</f>
        <v>0.25</v>
      </c>
    </row>
    <row r="426" spans="1:15" ht="58" x14ac:dyDescent="0.35">
      <c r="A426" s="16" t="s">
        <v>1084</v>
      </c>
      <c r="B426" s="2" t="s">
        <v>1303</v>
      </c>
      <c r="C426" s="6" t="s">
        <v>633</v>
      </c>
      <c r="D426" s="6" t="s">
        <v>457</v>
      </c>
      <c r="E426" s="2" t="s">
        <v>3124</v>
      </c>
      <c r="F426" s="16" t="s">
        <v>1619</v>
      </c>
      <c r="G426" s="2" t="s">
        <v>55</v>
      </c>
      <c r="H426" s="3" t="s">
        <v>57</v>
      </c>
      <c r="I426" s="6" t="s">
        <v>72</v>
      </c>
      <c r="J426" s="6" t="s">
        <v>1595</v>
      </c>
      <c r="K426" s="7">
        <v>44927</v>
      </c>
      <c r="L426" s="7">
        <v>45291</v>
      </c>
      <c r="M426" s="8">
        <v>132275.35</v>
      </c>
      <c r="N426" s="8">
        <v>29005.93</v>
      </c>
      <c r="O426" s="12">
        <f>N426/M426</f>
        <v>0.21928446985776259</v>
      </c>
    </row>
    <row r="427" spans="1:15" ht="58" x14ac:dyDescent="0.35">
      <c r="A427" s="16" t="s">
        <v>1084</v>
      </c>
      <c r="B427" s="2" t="s">
        <v>1683</v>
      </c>
      <c r="C427" s="6" t="s">
        <v>633</v>
      </c>
      <c r="D427" s="6" t="s">
        <v>457</v>
      </c>
      <c r="E427" s="2" t="s">
        <v>3124</v>
      </c>
      <c r="F427" s="16" t="s">
        <v>1619</v>
      </c>
      <c r="G427" s="2" t="s">
        <v>55</v>
      </c>
      <c r="H427" s="3" t="s">
        <v>57</v>
      </c>
      <c r="I427" s="6" t="s">
        <v>72</v>
      </c>
      <c r="J427" s="6" t="s">
        <v>1595</v>
      </c>
      <c r="K427" s="7">
        <v>45292</v>
      </c>
      <c r="L427" s="7">
        <v>45657</v>
      </c>
      <c r="M427" s="8">
        <v>140766.12</v>
      </c>
      <c r="N427" s="8">
        <v>56250.3</v>
      </c>
      <c r="O427" s="12">
        <f>N427/M427</f>
        <v>0.39960112561175948</v>
      </c>
    </row>
    <row r="428" spans="1:15" ht="58" x14ac:dyDescent="0.35">
      <c r="A428" s="16" t="s">
        <v>1084</v>
      </c>
      <c r="B428" s="2" t="s">
        <v>2066</v>
      </c>
      <c r="C428" s="6" t="s">
        <v>633</v>
      </c>
      <c r="D428" s="6" t="s">
        <v>2285</v>
      </c>
      <c r="E428" s="2" t="s">
        <v>54</v>
      </c>
      <c r="F428" s="16" t="s">
        <v>1619</v>
      </c>
      <c r="G428" s="2" t="s">
        <v>55</v>
      </c>
      <c r="H428" s="3" t="s">
        <v>57</v>
      </c>
      <c r="I428" s="6" t="s">
        <v>72</v>
      </c>
      <c r="J428" s="6" t="s">
        <v>1595</v>
      </c>
      <c r="K428" s="7">
        <v>45292</v>
      </c>
      <c r="L428" s="7">
        <v>45657</v>
      </c>
      <c r="M428" s="8">
        <v>58240</v>
      </c>
      <c r="N428" s="8">
        <v>25613.35</v>
      </c>
      <c r="O428" s="12">
        <f>N428/M428</f>
        <v>0.43978966346153842</v>
      </c>
    </row>
    <row r="429" spans="1:15" ht="58" x14ac:dyDescent="0.35">
      <c r="A429" s="16" t="s">
        <v>1084</v>
      </c>
      <c r="B429" s="2" t="s">
        <v>1684</v>
      </c>
      <c r="C429" s="6" t="s">
        <v>1801</v>
      </c>
      <c r="D429" s="6" t="s">
        <v>1907</v>
      </c>
      <c r="E429" s="2" t="s">
        <v>44</v>
      </c>
      <c r="F429" s="16" t="s">
        <v>1619</v>
      </c>
      <c r="G429" s="2" t="s">
        <v>55</v>
      </c>
      <c r="H429" s="3" t="s">
        <v>57</v>
      </c>
      <c r="I429" s="6" t="s">
        <v>72</v>
      </c>
      <c r="J429" s="6" t="s">
        <v>1595</v>
      </c>
      <c r="K429" s="7">
        <v>45292</v>
      </c>
      <c r="L429" s="7">
        <v>45657</v>
      </c>
      <c r="M429" s="8">
        <v>79552.2</v>
      </c>
      <c r="N429" s="8">
        <v>20858.21</v>
      </c>
      <c r="O429" s="12">
        <f>N429/M429</f>
        <v>0.26219526298455603</v>
      </c>
    </row>
    <row r="430" spans="1:15" ht="58" x14ac:dyDescent="0.35">
      <c r="A430" s="16" t="s">
        <v>1084</v>
      </c>
      <c r="B430" s="2" t="s">
        <v>2067</v>
      </c>
      <c r="C430" s="6" t="s">
        <v>2187</v>
      </c>
      <c r="D430" s="6" t="s">
        <v>2286</v>
      </c>
      <c r="E430" s="2" t="s">
        <v>685</v>
      </c>
      <c r="F430" s="16" t="s">
        <v>1619</v>
      </c>
      <c r="G430" s="2" t="s">
        <v>56</v>
      </c>
      <c r="H430" s="3" t="s">
        <v>58</v>
      </c>
      <c r="I430" s="6" t="s">
        <v>73</v>
      </c>
      <c r="J430" s="6" t="s">
        <v>1586</v>
      </c>
      <c r="K430" s="7">
        <v>45566</v>
      </c>
      <c r="L430" s="7">
        <v>47483</v>
      </c>
      <c r="M430" s="8">
        <v>17173457</v>
      </c>
      <c r="N430" s="8">
        <v>8341617.75</v>
      </c>
      <c r="O430" s="12">
        <f>N430/M430</f>
        <v>0.48572734947890805</v>
      </c>
    </row>
    <row r="431" spans="1:15" ht="58" x14ac:dyDescent="0.35">
      <c r="A431" s="16" t="s">
        <v>1084</v>
      </c>
      <c r="B431" s="2" t="s">
        <v>1304</v>
      </c>
      <c r="C431" s="6" t="s">
        <v>632</v>
      </c>
      <c r="D431" s="6" t="s">
        <v>454</v>
      </c>
      <c r="E431" s="2" t="s">
        <v>703</v>
      </c>
      <c r="F431" s="16" t="s">
        <v>1619</v>
      </c>
      <c r="G431" s="2" t="s">
        <v>55</v>
      </c>
      <c r="H431" s="3" t="s">
        <v>57</v>
      </c>
      <c r="I431" s="6" t="s">
        <v>72</v>
      </c>
      <c r="J431" s="6" t="s">
        <v>1595</v>
      </c>
      <c r="K431" s="7">
        <v>44927</v>
      </c>
      <c r="L431" s="7">
        <v>45291</v>
      </c>
      <c r="M431" s="8">
        <v>60000</v>
      </c>
      <c r="N431" s="8">
        <v>14672</v>
      </c>
      <c r="O431" s="12">
        <f>N431/M431</f>
        <v>0.24453333333333332</v>
      </c>
    </row>
    <row r="432" spans="1:15" ht="58" x14ac:dyDescent="0.35">
      <c r="A432" s="16" t="s">
        <v>1084</v>
      </c>
      <c r="B432" s="2" t="s">
        <v>1305</v>
      </c>
      <c r="C432" s="6" t="s">
        <v>632</v>
      </c>
      <c r="D432" s="6" t="s">
        <v>455</v>
      </c>
      <c r="E432" s="2" t="s">
        <v>3176</v>
      </c>
      <c r="F432" s="16" t="s">
        <v>1619</v>
      </c>
      <c r="G432" s="2" t="s">
        <v>55</v>
      </c>
      <c r="H432" s="3" t="s">
        <v>57</v>
      </c>
      <c r="I432" s="6" t="s">
        <v>72</v>
      </c>
      <c r="J432" s="6" t="s">
        <v>1595</v>
      </c>
      <c r="K432" s="7">
        <v>44927</v>
      </c>
      <c r="L432" s="7">
        <v>45291</v>
      </c>
      <c r="M432" s="8">
        <v>57517.599999999999</v>
      </c>
      <c r="N432" s="8">
        <v>19069.560000000001</v>
      </c>
      <c r="O432" s="12">
        <f>N432/M432</f>
        <v>0.33154304073883473</v>
      </c>
    </row>
    <row r="433" spans="1:15" ht="58" x14ac:dyDescent="0.35">
      <c r="A433" s="16" t="s">
        <v>1084</v>
      </c>
      <c r="B433" s="2" t="s">
        <v>1685</v>
      </c>
      <c r="C433" s="6" t="s">
        <v>632</v>
      </c>
      <c r="D433" s="6" t="s">
        <v>455</v>
      </c>
      <c r="E433" s="2" t="s">
        <v>3176</v>
      </c>
      <c r="F433" s="16" t="s">
        <v>1619</v>
      </c>
      <c r="G433" s="2" t="s">
        <v>55</v>
      </c>
      <c r="H433" s="3" t="s">
        <v>57</v>
      </c>
      <c r="I433" s="6" t="s">
        <v>72</v>
      </c>
      <c r="J433" s="6" t="s">
        <v>1595</v>
      </c>
      <c r="K433" s="7">
        <v>45292</v>
      </c>
      <c r="L433" s="7">
        <v>45657</v>
      </c>
      <c r="M433" s="8">
        <v>68259.8</v>
      </c>
      <c r="N433" s="8">
        <v>21626.98</v>
      </c>
      <c r="O433" s="12">
        <f>N433/M433</f>
        <v>0.31683333382166368</v>
      </c>
    </row>
    <row r="434" spans="1:15" ht="58" x14ac:dyDescent="0.35">
      <c r="A434" s="16" t="s">
        <v>1084</v>
      </c>
      <c r="B434" s="2" t="s">
        <v>2068</v>
      </c>
      <c r="C434" s="6" t="s">
        <v>632</v>
      </c>
      <c r="D434" s="6" t="s">
        <v>2287</v>
      </c>
      <c r="E434" s="2" t="s">
        <v>703</v>
      </c>
      <c r="F434" s="16" t="s">
        <v>1619</v>
      </c>
      <c r="G434" s="2" t="s">
        <v>55</v>
      </c>
      <c r="H434" s="3" t="s">
        <v>57</v>
      </c>
      <c r="I434" s="6" t="s">
        <v>72</v>
      </c>
      <c r="J434" s="6" t="s">
        <v>1595</v>
      </c>
      <c r="K434" s="7">
        <v>45292</v>
      </c>
      <c r="L434" s="7">
        <v>45657</v>
      </c>
      <c r="M434" s="8">
        <v>92132</v>
      </c>
      <c r="N434" s="8">
        <v>14632</v>
      </c>
      <c r="O434" s="12">
        <f>N434/M434</f>
        <v>0.15881561238223418</v>
      </c>
    </row>
    <row r="435" spans="1:15" ht="58" x14ac:dyDescent="0.35">
      <c r="A435" s="16" t="s">
        <v>1084</v>
      </c>
      <c r="B435" s="2" t="s">
        <v>1686</v>
      </c>
      <c r="C435" s="6" t="s">
        <v>1802</v>
      </c>
      <c r="D435" s="6" t="s">
        <v>1908</v>
      </c>
      <c r="E435" s="2" t="s">
        <v>3223</v>
      </c>
      <c r="F435" s="16" t="s">
        <v>1619</v>
      </c>
      <c r="G435" s="2" t="s">
        <v>56</v>
      </c>
      <c r="H435" s="3" t="s">
        <v>58</v>
      </c>
      <c r="I435" s="6" t="s">
        <v>73</v>
      </c>
      <c r="J435" s="6" t="s">
        <v>1586</v>
      </c>
      <c r="K435" s="7">
        <v>45292</v>
      </c>
      <c r="L435" s="7">
        <v>45688</v>
      </c>
      <c r="M435" s="8">
        <v>438807</v>
      </c>
      <c r="N435" s="8">
        <v>72000</v>
      </c>
      <c r="O435" s="12">
        <f>N435/M435</f>
        <v>0.16408124756441897</v>
      </c>
    </row>
    <row r="436" spans="1:15" ht="58" x14ac:dyDescent="0.35">
      <c r="A436" s="16" t="s">
        <v>1084</v>
      </c>
      <c r="B436" s="2" t="s">
        <v>2452</v>
      </c>
      <c r="C436" s="6" t="s">
        <v>2922</v>
      </c>
      <c r="D436" s="6" t="s">
        <v>2694</v>
      </c>
      <c r="E436" s="2" t="s">
        <v>3075</v>
      </c>
      <c r="F436" s="16" t="s">
        <v>1619</v>
      </c>
      <c r="G436" s="2" t="s">
        <v>56</v>
      </c>
      <c r="H436" s="3" t="s">
        <v>58</v>
      </c>
      <c r="I436" s="6" t="s">
        <v>73</v>
      </c>
      <c r="J436" s="6" t="s">
        <v>1586</v>
      </c>
      <c r="K436" s="7">
        <v>45383</v>
      </c>
      <c r="L436" s="7">
        <v>46478</v>
      </c>
      <c r="M436" s="8">
        <v>910969</v>
      </c>
      <c r="N436" s="8">
        <v>318839</v>
      </c>
      <c r="O436" s="12">
        <f>N436/M436</f>
        <v>0.34999983534017076</v>
      </c>
    </row>
    <row r="437" spans="1:15" ht="58" x14ac:dyDescent="0.35">
      <c r="A437" s="16" t="s">
        <v>1084</v>
      </c>
      <c r="B437" s="2" t="s">
        <v>1306</v>
      </c>
      <c r="C437" s="6" t="s">
        <v>546</v>
      </c>
      <c r="D437" s="6" t="s">
        <v>353</v>
      </c>
      <c r="E437" s="2" t="s">
        <v>696</v>
      </c>
      <c r="F437" s="16" t="s">
        <v>1619</v>
      </c>
      <c r="G437" s="2" t="s">
        <v>56</v>
      </c>
      <c r="H437" s="3" t="s">
        <v>58</v>
      </c>
      <c r="I437" s="6" t="s">
        <v>73</v>
      </c>
      <c r="J437" s="6" t="s">
        <v>1586</v>
      </c>
      <c r="K437" s="7">
        <v>44621</v>
      </c>
      <c r="L437" s="7">
        <v>46203</v>
      </c>
      <c r="M437" s="8">
        <v>1753991</v>
      </c>
      <c r="N437" s="8">
        <v>438497</v>
      </c>
      <c r="O437" s="12">
        <f>N437/M437</f>
        <v>0.24999957240373524</v>
      </c>
    </row>
    <row r="438" spans="1:15" ht="58" x14ac:dyDescent="0.35">
      <c r="A438" s="16" t="s">
        <v>1084</v>
      </c>
      <c r="B438" s="2" t="s">
        <v>2069</v>
      </c>
      <c r="C438" s="6" t="s">
        <v>2188</v>
      </c>
      <c r="D438" s="6" t="s">
        <v>2288</v>
      </c>
      <c r="E438" s="2" t="s">
        <v>2379</v>
      </c>
      <c r="F438" s="16" t="s">
        <v>1619</v>
      </c>
      <c r="G438" s="2" t="s">
        <v>56</v>
      </c>
      <c r="H438" s="3" t="s">
        <v>58</v>
      </c>
      <c r="I438" s="6" t="s">
        <v>73</v>
      </c>
      <c r="J438" s="6" t="s">
        <v>1586</v>
      </c>
      <c r="K438" s="7">
        <v>45047</v>
      </c>
      <c r="L438" s="7">
        <v>45657</v>
      </c>
      <c r="M438" s="8">
        <v>423469.68</v>
      </c>
      <c r="N438" s="8">
        <v>84693.93</v>
      </c>
      <c r="O438" s="12">
        <f>N438/M438</f>
        <v>0.19999998583133508</v>
      </c>
    </row>
    <row r="439" spans="1:15" ht="58" x14ac:dyDescent="0.35">
      <c r="A439" s="16" t="s">
        <v>1084</v>
      </c>
      <c r="B439" s="2" t="s">
        <v>1307</v>
      </c>
      <c r="C439" s="6" t="s">
        <v>1017</v>
      </c>
      <c r="D439" s="6" t="s">
        <v>877</v>
      </c>
      <c r="E439" s="2" t="s">
        <v>685</v>
      </c>
      <c r="F439" s="16" t="s">
        <v>1619</v>
      </c>
      <c r="G439" s="2" t="s">
        <v>55</v>
      </c>
      <c r="H439" s="3" t="s">
        <v>71</v>
      </c>
      <c r="I439" s="6" t="s">
        <v>86</v>
      </c>
      <c r="J439" s="6" t="s">
        <v>1612</v>
      </c>
      <c r="K439" s="7">
        <v>45292</v>
      </c>
      <c r="L439" s="7">
        <v>46022</v>
      </c>
      <c r="M439" s="8">
        <v>305800</v>
      </c>
      <c r="N439" s="8">
        <v>183480</v>
      </c>
      <c r="O439" s="12">
        <f>N439/M439</f>
        <v>0.6</v>
      </c>
    </row>
    <row r="440" spans="1:15" ht="101.5" x14ac:dyDescent="0.35">
      <c r="A440" s="16" t="s">
        <v>1084</v>
      </c>
      <c r="B440" s="2" t="s">
        <v>1308</v>
      </c>
      <c r="C440" s="6" t="s">
        <v>146</v>
      </c>
      <c r="D440" s="6" t="s">
        <v>212</v>
      </c>
      <c r="E440" s="2" t="s">
        <v>3137</v>
      </c>
      <c r="F440" s="16" t="s">
        <v>1619</v>
      </c>
      <c r="G440" s="2" t="s">
        <v>56</v>
      </c>
      <c r="H440" s="3" t="s">
        <v>60</v>
      </c>
      <c r="I440" s="6" t="s">
        <v>75</v>
      </c>
      <c r="J440" s="6" t="s">
        <v>1615</v>
      </c>
      <c r="K440" s="7">
        <v>44287</v>
      </c>
      <c r="L440" s="7">
        <v>45291</v>
      </c>
      <c r="M440" s="8">
        <v>246400.08</v>
      </c>
      <c r="N440" s="8">
        <v>79375</v>
      </c>
      <c r="O440" s="12">
        <f>N440/M440</f>
        <v>0.32213869411081364</v>
      </c>
    </row>
    <row r="441" spans="1:15" ht="101.5" x14ac:dyDescent="0.35">
      <c r="A441" s="16" t="s">
        <v>1084</v>
      </c>
      <c r="B441" s="2" t="s">
        <v>2070</v>
      </c>
      <c r="C441" s="6" t="s">
        <v>2189</v>
      </c>
      <c r="D441" s="6" t="s">
        <v>2289</v>
      </c>
      <c r="E441" s="2" t="s">
        <v>8</v>
      </c>
      <c r="F441" s="16" t="s">
        <v>1619</v>
      </c>
      <c r="G441" s="2" t="s">
        <v>56</v>
      </c>
      <c r="H441" s="3" t="s">
        <v>60</v>
      </c>
      <c r="I441" s="6" t="s">
        <v>75</v>
      </c>
      <c r="J441" s="6" t="s">
        <v>1599</v>
      </c>
      <c r="K441" s="7">
        <v>45176</v>
      </c>
      <c r="L441" s="7">
        <v>46752</v>
      </c>
      <c r="M441" s="8">
        <v>7096430.3700000001</v>
      </c>
      <c r="N441" s="8">
        <v>4013741.02</v>
      </c>
      <c r="O441" s="12">
        <f>N441/M441</f>
        <v>0.5656000003844186</v>
      </c>
    </row>
    <row r="442" spans="1:15" ht="58" x14ac:dyDescent="0.35">
      <c r="A442" s="16" t="s">
        <v>1084</v>
      </c>
      <c r="B442" s="2" t="s">
        <v>1309</v>
      </c>
      <c r="C442" s="6" t="s">
        <v>591</v>
      </c>
      <c r="D442" s="6" t="s">
        <v>406</v>
      </c>
      <c r="E442" s="2" t="s">
        <v>720</v>
      </c>
      <c r="F442" s="16" t="s">
        <v>1619</v>
      </c>
      <c r="G442" s="2" t="s">
        <v>56</v>
      </c>
      <c r="H442" s="3" t="s">
        <v>58</v>
      </c>
      <c r="I442" s="6" t="s">
        <v>73</v>
      </c>
      <c r="J442" s="6" t="s">
        <v>1586</v>
      </c>
      <c r="K442" s="7">
        <v>44927</v>
      </c>
      <c r="L442" s="7">
        <v>45473</v>
      </c>
      <c r="M442" s="8">
        <v>727725</v>
      </c>
      <c r="N442" s="8">
        <v>72772.5</v>
      </c>
      <c r="O442" s="12">
        <f>N442/M442</f>
        <v>0.1</v>
      </c>
    </row>
    <row r="443" spans="1:15" ht="101.5" x14ac:dyDescent="0.35">
      <c r="A443" s="16" t="s">
        <v>1084</v>
      </c>
      <c r="B443" s="2" t="s">
        <v>2517</v>
      </c>
      <c r="C443" s="6" t="s">
        <v>2959</v>
      </c>
      <c r="D443" s="6" t="s">
        <v>2761</v>
      </c>
      <c r="E443" s="2" t="s">
        <v>3229</v>
      </c>
      <c r="F443" s="16" t="s">
        <v>1619</v>
      </c>
      <c r="G443" s="2" t="s">
        <v>56</v>
      </c>
      <c r="H443" s="3" t="s">
        <v>64</v>
      </c>
      <c r="I443" s="6" t="s">
        <v>79</v>
      </c>
      <c r="J443" s="6" t="s">
        <v>1610</v>
      </c>
      <c r="K443" s="7">
        <v>44592</v>
      </c>
      <c r="L443" s="7">
        <v>45838</v>
      </c>
      <c r="M443" s="8">
        <v>749000</v>
      </c>
      <c r="N443" s="8">
        <v>225000</v>
      </c>
      <c r="O443" s="12">
        <f>N443/M443</f>
        <v>0.30040053404539385</v>
      </c>
    </row>
    <row r="444" spans="1:15" ht="87" x14ac:dyDescent="0.35">
      <c r="A444" s="16" t="s">
        <v>1084</v>
      </c>
      <c r="B444" s="2" t="s">
        <v>1310</v>
      </c>
      <c r="C444" s="6" t="s">
        <v>176</v>
      </c>
      <c r="D444" s="6" t="s">
        <v>300</v>
      </c>
      <c r="E444" s="2" t="s">
        <v>22</v>
      </c>
      <c r="F444" s="16" t="s">
        <v>1619</v>
      </c>
      <c r="G444" s="2" t="s">
        <v>56</v>
      </c>
      <c r="H444" s="3" t="s">
        <v>60</v>
      </c>
      <c r="I444" s="6" t="s">
        <v>75</v>
      </c>
      <c r="J444" s="6" t="s">
        <v>1594</v>
      </c>
      <c r="K444" s="7">
        <v>44652</v>
      </c>
      <c r="L444" s="7">
        <v>44926</v>
      </c>
      <c r="M444" s="8">
        <v>141854.94</v>
      </c>
      <c r="N444" s="8">
        <v>85000</v>
      </c>
      <c r="O444" s="12">
        <f>N444/M444</f>
        <v>0.59920366537816727</v>
      </c>
    </row>
    <row r="445" spans="1:15" ht="58" x14ac:dyDescent="0.35">
      <c r="A445" s="16" t="s">
        <v>1084</v>
      </c>
      <c r="B445" s="2" t="s">
        <v>1311</v>
      </c>
      <c r="C445" s="6" t="s">
        <v>176</v>
      </c>
      <c r="D445" s="6" t="s">
        <v>397</v>
      </c>
      <c r="E445" s="2" t="s">
        <v>22</v>
      </c>
      <c r="F445" s="16" t="s">
        <v>1619</v>
      </c>
      <c r="G445" s="2" t="s">
        <v>56</v>
      </c>
      <c r="H445" s="3" t="s">
        <v>60</v>
      </c>
      <c r="I445" s="6" t="s">
        <v>75</v>
      </c>
      <c r="J445" s="6" t="s">
        <v>1593</v>
      </c>
      <c r="K445" s="7">
        <v>44927</v>
      </c>
      <c r="L445" s="7">
        <v>45291</v>
      </c>
      <c r="M445" s="8">
        <v>278180</v>
      </c>
      <c r="N445" s="8">
        <v>75000</v>
      </c>
      <c r="O445" s="12">
        <f>N445/M445</f>
        <v>0.26960960529153788</v>
      </c>
    </row>
    <row r="446" spans="1:15" ht="72.5" x14ac:dyDescent="0.35">
      <c r="A446" s="16" t="s">
        <v>1084</v>
      </c>
      <c r="B446" s="2" t="s">
        <v>1312</v>
      </c>
      <c r="C446" s="6" t="s">
        <v>132</v>
      </c>
      <c r="D446" s="6" t="s">
        <v>253</v>
      </c>
      <c r="E446" s="2" t="s">
        <v>3124</v>
      </c>
      <c r="F446" s="16" t="s">
        <v>1619</v>
      </c>
      <c r="G446" s="2" t="s">
        <v>55</v>
      </c>
      <c r="H446" s="3" t="s">
        <v>68</v>
      </c>
      <c r="I446" s="6" t="s">
        <v>83</v>
      </c>
      <c r="J446" s="6" t="s">
        <v>1613</v>
      </c>
      <c r="K446" s="7">
        <v>44927</v>
      </c>
      <c r="L446" s="7">
        <v>45869</v>
      </c>
      <c r="M446" s="8">
        <v>801885.42</v>
      </c>
      <c r="N446" s="8">
        <v>347053.42</v>
      </c>
      <c r="O446" s="12">
        <f>N446/M446</f>
        <v>0.43279677039146064</v>
      </c>
    </row>
    <row r="447" spans="1:15" ht="72.5" x14ac:dyDescent="0.35">
      <c r="A447" s="16" t="s">
        <v>1084</v>
      </c>
      <c r="B447" s="2" t="s">
        <v>1313</v>
      </c>
      <c r="C447" s="6" t="s">
        <v>195</v>
      </c>
      <c r="D447" s="6" t="s">
        <v>321</v>
      </c>
      <c r="E447" s="2" t="s">
        <v>3119</v>
      </c>
      <c r="F447" s="16" t="s">
        <v>1619</v>
      </c>
      <c r="G447" s="2" t="s">
        <v>55</v>
      </c>
      <c r="H447" s="3" t="s">
        <v>68</v>
      </c>
      <c r="I447" s="6" t="s">
        <v>83</v>
      </c>
      <c r="J447" s="6" t="s">
        <v>1613</v>
      </c>
      <c r="K447" s="7">
        <v>45078</v>
      </c>
      <c r="L447" s="7">
        <v>46173</v>
      </c>
      <c r="M447" s="8">
        <v>3284579.2</v>
      </c>
      <c r="N447" s="8">
        <v>1828451.2</v>
      </c>
      <c r="O447" s="12">
        <f>N447/M447</f>
        <v>0.55667745810483116</v>
      </c>
    </row>
    <row r="448" spans="1:15" ht="58" x14ac:dyDescent="0.35">
      <c r="A448" s="16" t="s">
        <v>1084</v>
      </c>
      <c r="B448" s="2" t="s">
        <v>2071</v>
      </c>
      <c r="C448" s="6" t="s">
        <v>195</v>
      </c>
      <c r="D448" s="6" t="s">
        <v>2290</v>
      </c>
      <c r="E448" s="2" t="s">
        <v>1976</v>
      </c>
      <c r="F448" s="16" t="s">
        <v>1619</v>
      </c>
      <c r="G448" s="2" t="s">
        <v>55</v>
      </c>
      <c r="H448" s="3" t="s">
        <v>59</v>
      </c>
      <c r="I448" s="6" t="s">
        <v>74</v>
      </c>
      <c r="J448" s="6" t="s">
        <v>1587</v>
      </c>
      <c r="K448" s="7">
        <v>45566</v>
      </c>
      <c r="L448" s="7">
        <v>45961</v>
      </c>
      <c r="M448" s="8">
        <v>480919.6</v>
      </c>
      <c r="N448" s="8">
        <v>133369.41</v>
      </c>
      <c r="O448" s="12">
        <f>N448/M448</f>
        <v>0.27732163546671834</v>
      </c>
    </row>
    <row r="449" spans="1:15" ht="58" x14ac:dyDescent="0.35">
      <c r="A449" s="16" t="s">
        <v>1084</v>
      </c>
      <c r="B449" s="2" t="s">
        <v>2456</v>
      </c>
      <c r="C449" s="6" t="s">
        <v>2926</v>
      </c>
      <c r="D449" s="6" t="s">
        <v>2698</v>
      </c>
      <c r="E449" s="2" t="s">
        <v>686</v>
      </c>
      <c r="F449" s="16" t="s">
        <v>1619</v>
      </c>
      <c r="G449" s="2" t="s">
        <v>56</v>
      </c>
      <c r="H449" s="3" t="s">
        <v>58</v>
      </c>
      <c r="I449" s="6" t="s">
        <v>73</v>
      </c>
      <c r="J449" s="6" t="s">
        <v>1586</v>
      </c>
      <c r="K449" s="7">
        <v>45505</v>
      </c>
      <c r="L449" s="7">
        <v>46387</v>
      </c>
      <c r="M449" s="8">
        <v>231360</v>
      </c>
      <c r="N449" s="8">
        <v>80976</v>
      </c>
      <c r="O449" s="12">
        <f>N449/M449</f>
        <v>0.35</v>
      </c>
    </row>
    <row r="450" spans="1:15" ht="58" x14ac:dyDescent="0.35">
      <c r="A450" s="16" t="s">
        <v>1084</v>
      </c>
      <c r="B450" s="2" t="s">
        <v>1314</v>
      </c>
      <c r="C450" s="6" t="s">
        <v>1018</v>
      </c>
      <c r="D450" s="6" t="s">
        <v>878</v>
      </c>
      <c r="E450" s="2" t="s">
        <v>10</v>
      </c>
      <c r="F450" s="16" t="s">
        <v>1619</v>
      </c>
      <c r="G450" s="2" t="s">
        <v>56</v>
      </c>
      <c r="H450" s="3" t="s">
        <v>58</v>
      </c>
      <c r="I450" s="6" t="s">
        <v>73</v>
      </c>
      <c r="J450" s="6" t="s">
        <v>1586</v>
      </c>
      <c r="K450" s="7">
        <v>44958</v>
      </c>
      <c r="L450" s="7">
        <v>45565</v>
      </c>
      <c r="M450" s="8">
        <v>1615671</v>
      </c>
      <c r="N450" s="8">
        <v>400000</v>
      </c>
      <c r="O450" s="12">
        <f>N450/M450</f>
        <v>0.24757515608066247</v>
      </c>
    </row>
    <row r="451" spans="1:15" ht="58" x14ac:dyDescent="0.35">
      <c r="A451" s="16" t="s">
        <v>1084</v>
      </c>
      <c r="B451" s="2" t="s">
        <v>1315</v>
      </c>
      <c r="C451" s="6" t="s">
        <v>96</v>
      </c>
      <c r="D451" s="6" t="s">
        <v>215</v>
      </c>
      <c r="E451" s="2" t="s">
        <v>8</v>
      </c>
      <c r="F451" s="16" t="s">
        <v>1619</v>
      </c>
      <c r="G451" s="2" t="s">
        <v>56</v>
      </c>
      <c r="H451" s="3" t="s">
        <v>60</v>
      </c>
      <c r="I451" s="6" t="s">
        <v>75</v>
      </c>
      <c r="J451" s="6" t="s">
        <v>1593</v>
      </c>
      <c r="K451" s="7">
        <v>44197</v>
      </c>
      <c r="L451" s="7">
        <v>44926</v>
      </c>
      <c r="M451" s="8">
        <v>361373.71</v>
      </c>
      <c r="N451" s="8">
        <v>54155.25</v>
      </c>
      <c r="O451" s="12">
        <f>N451/M451</f>
        <v>0.14985940731549066</v>
      </c>
    </row>
    <row r="452" spans="1:15" ht="58" x14ac:dyDescent="0.35">
      <c r="A452" s="16" t="s">
        <v>1084</v>
      </c>
      <c r="B452" s="2" t="s">
        <v>1316</v>
      </c>
      <c r="C452" s="6" t="s">
        <v>96</v>
      </c>
      <c r="D452" s="6" t="s">
        <v>879</v>
      </c>
      <c r="E452" s="2" t="s">
        <v>8</v>
      </c>
      <c r="F452" s="16" t="s">
        <v>1619</v>
      </c>
      <c r="G452" s="2" t="s">
        <v>56</v>
      </c>
      <c r="H452" s="3" t="s">
        <v>60</v>
      </c>
      <c r="I452" s="6" t="s">
        <v>75</v>
      </c>
      <c r="J452" s="6" t="s">
        <v>1593</v>
      </c>
      <c r="K452" s="7">
        <v>44459</v>
      </c>
      <c r="L452" s="7">
        <v>45291</v>
      </c>
      <c r="M452" s="8">
        <v>851178.52</v>
      </c>
      <c r="N452" s="8">
        <v>502128</v>
      </c>
      <c r="O452" s="12">
        <f>N452/M452</f>
        <v>0.58992090166937017</v>
      </c>
    </row>
    <row r="453" spans="1:15" ht="101.5" x14ac:dyDescent="0.35">
      <c r="A453" s="16" t="s">
        <v>1084</v>
      </c>
      <c r="B453" s="2" t="s">
        <v>1317</v>
      </c>
      <c r="C453" s="6" t="s">
        <v>96</v>
      </c>
      <c r="D453" s="6" t="s">
        <v>338</v>
      </c>
      <c r="E453" s="2" t="s">
        <v>3119</v>
      </c>
      <c r="F453" s="16" t="s">
        <v>1619</v>
      </c>
      <c r="G453" s="2" t="s">
        <v>56</v>
      </c>
      <c r="H453" s="3" t="s">
        <v>60</v>
      </c>
      <c r="I453" s="6" t="s">
        <v>75</v>
      </c>
      <c r="J453" s="6" t="s">
        <v>1615</v>
      </c>
      <c r="K453" s="7">
        <v>44333</v>
      </c>
      <c r="L453" s="7">
        <v>45428</v>
      </c>
      <c r="M453" s="8">
        <v>372676.01</v>
      </c>
      <c r="N453" s="8">
        <v>223605.61</v>
      </c>
      <c r="O453" s="12">
        <f>N453/M453</f>
        <v>0.60000001073318343</v>
      </c>
    </row>
    <row r="454" spans="1:15" ht="58" x14ac:dyDescent="0.35">
      <c r="A454" s="16" t="s">
        <v>1084</v>
      </c>
      <c r="B454" s="2" t="s">
        <v>1318</v>
      </c>
      <c r="C454" s="6" t="s">
        <v>96</v>
      </c>
      <c r="D454" s="6" t="s">
        <v>280</v>
      </c>
      <c r="E454" s="2" t="s">
        <v>3119</v>
      </c>
      <c r="F454" s="16" t="s">
        <v>1619</v>
      </c>
      <c r="G454" s="2" t="s">
        <v>56</v>
      </c>
      <c r="H454" s="3" t="s">
        <v>60</v>
      </c>
      <c r="I454" s="6" t="s">
        <v>75</v>
      </c>
      <c r="J454" s="6" t="s">
        <v>1593</v>
      </c>
      <c r="K454" s="7">
        <v>44562</v>
      </c>
      <c r="L454" s="7">
        <v>45291</v>
      </c>
      <c r="M454" s="8">
        <v>2249619.67</v>
      </c>
      <c r="N454" s="8">
        <v>1341833.3400000001</v>
      </c>
      <c r="O454" s="12">
        <f>N454/M454</f>
        <v>0.59647119817368954</v>
      </c>
    </row>
    <row r="455" spans="1:15" ht="101.5" x14ac:dyDescent="0.35">
      <c r="A455" s="16" t="s">
        <v>1084</v>
      </c>
      <c r="B455" s="2" t="s">
        <v>2072</v>
      </c>
      <c r="C455" s="6" t="s">
        <v>96</v>
      </c>
      <c r="D455" s="6" t="s">
        <v>2291</v>
      </c>
      <c r="E455" s="2" t="s">
        <v>3119</v>
      </c>
      <c r="F455" s="16" t="s">
        <v>1619</v>
      </c>
      <c r="G455" s="2" t="s">
        <v>56</v>
      </c>
      <c r="H455" s="3" t="s">
        <v>60</v>
      </c>
      <c r="I455" s="6" t="s">
        <v>75</v>
      </c>
      <c r="J455" s="6" t="s">
        <v>1615</v>
      </c>
      <c r="K455" s="7">
        <v>45292</v>
      </c>
      <c r="L455" s="7">
        <v>46387</v>
      </c>
      <c r="M455" s="8">
        <v>272657.64</v>
      </c>
      <c r="N455" s="8">
        <v>163594.57999999999</v>
      </c>
      <c r="O455" s="12">
        <f>N455/M455</f>
        <v>0.59999998532958765</v>
      </c>
    </row>
    <row r="456" spans="1:15" ht="58" x14ac:dyDescent="0.35">
      <c r="A456" s="16" t="s">
        <v>1084</v>
      </c>
      <c r="B456" s="2" t="s">
        <v>2073</v>
      </c>
      <c r="C456" s="6" t="s">
        <v>96</v>
      </c>
      <c r="D456" s="6" t="s">
        <v>2292</v>
      </c>
      <c r="E456" s="2" t="s">
        <v>3119</v>
      </c>
      <c r="F456" s="16" t="s">
        <v>1619</v>
      </c>
      <c r="G456" s="2" t="s">
        <v>56</v>
      </c>
      <c r="H456" s="3" t="s">
        <v>60</v>
      </c>
      <c r="I456" s="6" t="s">
        <v>75</v>
      </c>
      <c r="J456" s="6" t="s">
        <v>1604</v>
      </c>
      <c r="K456" s="7">
        <v>45292</v>
      </c>
      <c r="L456" s="7">
        <v>46387</v>
      </c>
      <c r="M456" s="8">
        <v>3324493.03</v>
      </c>
      <c r="N456" s="8">
        <v>1994695.82</v>
      </c>
      <c r="O456" s="12">
        <f>N456/M456</f>
        <v>0.60000000060159553</v>
      </c>
    </row>
    <row r="457" spans="1:15" ht="58" x14ac:dyDescent="0.35">
      <c r="A457" s="16" t="s">
        <v>1084</v>
      </c>
      <c r="B457" s="2" t="s">
        <v>2404</v>
      </c>
      <c r="C457" s="6" t="s">
        <v>2874</v>
      </c>
      <c r="D457" s="6" t="s">
        <v>2646</v>
      </c>
      <c r="E457" s="2" t="s">
        <v>8</v>
      </c>
      <c r="F457" s="16" t="s">
        <v>1619</v>
      </c>
      <c r="G457" s="2" t="s">
        <v>56</v>
      </c>
      <c r="H457" s="3" t="s">
        <v>60</v>
      </c>
      <c r="I457" s="6" t="s">
        <v>75</v>
      </c>
      <c r="J457" s="6"/>
      <c r="K457" s="7">
        <v>45474</v>
      </c>
      <c r="L457" s="7">
        <v>46022</v>
      </c>
      <c r="M457" s="8">
        <v>869300</v>
      </c>
      <c r="N457" s="8">
        <v>521580</v>
      </c>
      <c r="O457" s="12">
        <f>N457/M457</f>
        <v>0.6</v>
      </c>
    </row>
    <row r="458" spans="1:15" ht="101.5" x14ac:dyDescent="0.35">
      <c r="A458" s="16" t="s">
        <v>1084</v>
      </c>
      <c r="B458" s="2" t="s">
        <v>2488</v>
      </c>
      <c r="C458" s="6" t="s">
        <v>2946</v>
      </c>
      <c r="D458" s="6" t="s">
        <v>2730</v>
      </c>
      <c r="E458" s="2" t="s">
        <v>3087</v>
      </c>
      <c r="F458" s="16" t="s">
        <v>1619</v>
      </c>
      <c r="G458" s="2" t="s">
        <v>56</v>
      </c>
      <c r="H458" s="3" t="s">
        <v>65</v>
      </c>
      <c r="I458" s="6" t="s">
        <v>80</v>
      </c>
      <c r="J458" s="6" t="s">
        <v>1614</v>
      </c>
      <c r="K458" s="7">
        <v>44562</v>
      </c>
      <c r="L458" s="7">
        <v>45869</v>
      </c>
      <c r="M458" s="8">
        <v>5618937.5099999998</v>
      </c>
      <c r="N458" s="8">
        <v>1162771</v>
      </c>
      <c r="O458" s="12">
        <f>N458/M458</f>
        <v>0.20693787712189737</v>
      </c>
    </row>
    <row r="459" spans="1:15" ht="58" x14ac:dyDescent="0.35">
      <c r="A459" s="16" t="s">
        <v>1084</v>
      </c>
      <c r="B459" s="2" t="s">
        <v>1319</v>
      </c>
      <c r="C459" s="6" t="s">
        <v>1019</v>
      </c>
      <c r="D459" s="6" t="s">
        <v>880</v>
      </c>
      <c r="E459" s="2" t="s">
        <v>716</v>
      </c>
      <c r="F459" s="16" t="s">
        <v>1619</v>
      </c>
      <c r="G459" s="2" t="s">
        <v>56</v>
      </c>
      <c r="H459" s="3" t="s">
        <v>58</v>
      </c>
      <c r="I459" s="6" t="s">
        <v>73</v>
      </c>
      <c r="J459" s="6" t="s">
        <v>1586</v>
      </c>
      <c r="K459" s="7">
        <v>44466</v>
      </c>
      <c r="L459" s="7">
        <v>45838</v>
      </c>
      <c r="M459" s="8">
        <v>1601304.5</v>
      </c>
      <c r="N459" s="8">
        <v>320260</v>
      </c>
      <c r="O459" s="12">
        <f>N459/M459</f>
        <v>0.19999943795823968</v>
      </c>
    </row>
    <row r="460" spans="1:15" ht="58" x14ac:dyDescent="0.35">
      <c r="A460" s="16" t="s">
        <v>1084</v>
      </c>
      <c r="B460" s="2" t="s">
        <v>1687</v>
      </c>
      <c r="C460" s="6" t="s">
        <v>1803</v>
      </c>
      <c r="D460" s="6" t="s">
        <v>1909</v>
      </c>
      <c r="E460" s="2" t="s">
        <v>1992</v>
      </c>
      <c r="F460" s="16" t="s">
        <v>1619</v>
      </c>
      <c r="G460" s="2" t="s">
        <v>56</v>
      </c>
      <c r="H460" s="3" t="s">
        <v>58</v>
      </c>
      <c r="I460" s="6" t="s">
        <v>73</v>
      </c>
      <c r="J460" s="6" t="s">
        <v>1586</v>
      </c>
      <c r="K460" s="7">
        <v>45041</v>
      </c>
      <c r="L460" s="7">
        <v>46022</v>
      </c>
      <c r="M460" s="8">
        <v>1029630</v>
      </c>
      <c r="N460" s="8">
        <v>100000</v>
      </c>
      <c r="O460" s="12">
        <f>N460/M460</f>
        <v>9.712226722220603E-2</v>
      </c>
    </row>
    <row r="461" spans="1:15" ht="58" x14ac:dyDescent="0.35">
      <c r="A461" s="16" t="s">
        <v>1084</v>
      </c>
      <c r="B461" s="2" t="s">
        <v>2429</v>
      </c>
      <c r="C461" s="6" t="s">
        <v>2899</v>
      </c>
      <c r="D461" s="6" t="s">
        <v>2671</v>
      </c>
      <c r="E461" s="2" t="s">
        <v>43</v>
      </c>
      <c r="F461" s="16" t="s">
        <v>1619</v>
      </c>
      <c r="G461" s="2" t="s">
        <v>56</v>
      </c>
      <c r="H461" s="3" t="s">
        <v>58</v>
      </c>
      <c r="I461" s="6" t="s">
        <v>73</v>
      </c>
      <c r="J461" s="6" t="s">
        <v>1586</v>
      </c>
      <c r="K461" s="7">
        <v>44910</v>
      </c>
      <c r="L461" s="7">
        <v>45838</v>
      </c>
      <c r="M461" s="8">
        <v>475047.71</v>
      </c>
      <c r="N461" s="8">
        <v>95009.54</v>
      </c>
      <c r="O461" s="12">
        <f>N461/M461</f>
        <v>0.19999999578989652</v>
      </c>
    </row>
    <row r="462" spans="1:15" ht="58" x14ac:dyDescent="0.35">
      <c r="A462" s="16" t="s">
        <v>1084</v>
      </c>
      <c r="B462" s="2" t="s">
        <v>2074</v>
      </c>
      <c r="C462" s="6" t="s">
        <v>2190</v>
      </c>
      <c r="D462" s="6" t="s">
        <v>2293</v>
      </c>
      <c r="E462" s="2" t="s">
        <v>3234</v>
      </c>
      <c r="F462" s="16" t="s">
        <v>1619</v>
      </c>
      <c r="G462" s="2" t="s">
        <v>55</v>
      </c>
      <c r="H462" s="3" t="s">
        <v>59</v>
      </c>
      <c r="I462" s="6" t="s">
        <v>74</v>
      </c>
      <c r="J462" s="6" t="s">
        <v>1587</v>
      </c>
      <c r="K462" s="7">
        <v>45586</v>
      </c>
      <c r="L462" s="7">
        <v>45832</v>
      </c>
      <c r="M462" s="8">
        <v>330184.92</v>
      </c>
      <c r="N462" s="8">
        <v>66036.98</v>
      </c>
      <c r="O462" s="12">
        <f>N462/M462</f>
        <v>0.19999998788557635</v>
      </c>
    </row>
    <row r="463" spans="1:15" ht="58" x14ac:dyDescent="0.35">
      <c r="A463" s="16" t="s">
        <v>1084</v>
      </c>
      <c r="B463" s="2" t="s">
        <v>1320</v>
      </c>
      <c r="C463" s="6" t="s">
        <v>1020</v>
      </c>
      <c r="D463" s="6" t="s">
        <v>881</v>
      </c>
      <c r="E463" s="2" t="s">
        <v>8</v>
      </c>
      <c r="F463" s="16" t="s">
        <v>1619</v>
      </c>
      <c r="G463" s="2" t="s">
        <v>56</v>
      </c>
      <c r="H463" s="3" t="s">
        <v>58</v>
      </c>
      <c r="I463" s="6" t="s">
        <v>73</v>
      </c>
      <c r="J463" s="6" t="s">
        <v>1586</v>
      </c>
      <c r="K463" s="7">
        <v>45218</v>
      </c>
      <c r="L463" s="7">
        <v>46022</v>
      </c>
      <c r="M463" s="8">
        <v>476369.42</v>
      </c>
      <c r="N463" s="8">
        <v>285821.65000000002</v>
      </c>
      <c r="O463" s="12">
        <f>N463/M463</f>
        <v>0.59999999580157781</v>
      </c>
    </row>
    <row r="464" spans="1:15" ht="87" x14ac:dyDescent="0.35">
      <c r="A464" s="16" t="s">
        <v>1084</v>
      </c>
      <c r="B464" s="2" t="s">
        <v>1321</v>
      </c>
      <c r="C464" s="6" t="s">
        <v>133</v>
      </c>
      <c r="D464" s="6" t="s">
        <v>254</v>
      </c>
      <c r="E464" s="2" t="s">
        <v>3133</v>
      </c>
      <c r="F464" s="16" t="s">
        <v>1619</v>
      </c>
      <c r="G464" s="2" t="s">
        <v>55</v>
      </c>
      <c r="H464" s="3" t="s">
        <v>68</v>
      </c>
      <c r="I464" s="6" t="s">
        <v>83</v>
      </c>
      <c r="J464" s="6" t="s">
        <v>1613</v>
      </c>
      <c r="K464" s="7">
        <v>44929</v>
      </c>
      <c r="L464" s="7">
        <v>46022</v>
      </c>
      <c r="M464" s="8">
        <v>254918.59</v>
      </c>
      <c r="N464" s="8">
        <v>152951.15</v>
      </c>
      <c r="O464" s="12">
        <f>N464/M464</f>
        <v>0.59999998430871593</v>
      </c>
    </row>
    <row r="465" spans="1:15" ht="72.5" x14ac:dyDescent="0.35">
      <c r="A465" s="16" t="s">
        <v>1084</v>
      </c>
      <c r="B465" s="2" t="s">
        <v>2075</v>
      </c>
      <c r="C465" s="6" t="s">
        <v>133</v>
      </c>
      <c r="D465" s="6" t="s">
        <v>2294</v>
      </c>
      <c r="E465" s="2" t="s">
        <v>25</v>
      </c>
      <c r="F465" s="16" t="s">
        <v>1619</v>
      </c>
      <c r="G465" s="2" t="s">
        <v>55</v>
      </c>
      <c r="H465" s="3" t="s">
        <v>68</v>
      </c>
      <c r="I465" s="6" t="s">
        <v>83</v>
      </c>
      <c r="J465" s="6" t="s">
        <v>1613</v>
      </c>
      <c r="K465" s="7">
        <v>45537</v>
      </c>
      <c r="L465" s="7">
        <v>46356</v>
      </c>
      <c r="M465" s="8">
        <v>498845.51</v>
      </c>
      <c r="N465" s="8">
        <v>299307.31</v>
      </c>
      <c r="O465" s="12">
        <f>N465/M465</f>
        <v>0.60000000801851461</v>
      </c>
    </row>
    <row r="466" spans="1:15" ht="87" x14ac:dyDescent="0.35">
      <c r="A466" s="16" t="s">
        <v>1084</v>
      </c>
      <c r="B466" s="2" t="s">
        <v>2480</v>
      </c>
      <c r="C466" s="6" t="s">
        <v>2939</v>
      </c>
      <c r="D466" s="6" t="s">
        <v>2722</v>
      </c>
      <c r="E466" s="2" t="s">
        <v>8</v>
      </c>
      <c r="F466" s="16" t="s">
        <v>1619</v>
      </c>
      <c r="G466" s="2" t="s">
        <v>56</v>
      </c>
      <c r="H466" s="3" t="s">
        <v>61</v>
      </c>
      <c r="I466" s="6" t="s">
        <v>76</v>
      </c>
      <c r="J466" s="6" t="s">
        <v>1596</v>
      </c>
      <c r="K466" s="7">
        <v>44847</v>
      </c>
      <c r="L466" s="7">
        <v>45706</v>
      </c>
      <c r="M466" s="8">
        <v>4776750</v>
      </c>
      <c r="N466" s="8">
        <v>500000</v>
      </c>
      <c r="O466" s="12">
        <f>N466/M466</f>
        <v>0.10467367980321349</v>
      </c>
    </row>
    <row r="467" spans="1:15" ht="58" x14ac:dyDescent="0.35">
      <c r="A467" s="16" t="s">
        <v>1084</v>
      </c>
      <c r="B467" s="2" t="s">
        <v>1322</v>
      </c>
      <c r="C467" s="6" t="s">
        <v>647</v>
      </c>
      <c r="D467" s="6" t="s">
        <v>472</v>
      </c>
      <c r="E467" s="2" t="s">
        <v>741</v>
      </c>
      <c r="F467" s="16" t="s">
        <v>1619</v>
      </c>
      <c r="G467" s="2" t="s">
        <v>56</v>
      </c>
      <c r="H467" s="3" t="s">
        <v>58</v>
      </c>
      <c r="I467" s="6" t="s">
        <v>73</v>
      </c>
      <c r="J467" s="6" t="s">
        <v>1586</v>
      </c>
      <c r="K467" s="7">
        <v>45170</v>
      </c>
      <c r="L467" s="7">
        <v>46022</v>
      </c>
      <c r="M467" s="8">
        <v>11016000</v>
      </c>
      <c r="N467" s="8">
        <v>2200000</v>
      </c>
      <c r="O467" s="12">
        <f>N467/M467</f>
        <v>0.19970951343500362</v>
      </c>
    </row>
    <row r="468" spans="1:15" ht="58" x14ac:dyDescent="0.35">
      <c r="A468" s="16" t="s">
        <v>1084</v>
      </c>
      <c r="B468" s="2" t="s">
        <v>1323</v>
      </c>
      <c r="C468" s="6" t="s">
        <v>1021</v>
      </c>
      <c r="D468" s="6" t="s">
        <v>882</v>
      </c>
      <c r="E468" s="2" t="s">
        <v>782</v>
      </c>
      <c r="F468" s="16" t="s">
        <v>1619</v>
      </c>
      <c r="G468" s="2" t="s">
        <v>56</v>
      </c>
      <c r="H468" s="3" t="s">
        <v>58</v>
      </c>
      <c r="I468" s="6" t="s">
        <v>73</v>
      </c>
      <c r="J468" s="6" t="s">
        <v>1586</v>
      </c>
      <c r="K468" s="7">
        <v>45108</v>
      </c>
      <c r="L468" s="7">
        <v>45473</v>
      </c>
      <c r="M468" s="8">
        <v>538736.67000000004</v>
      </c>
      <c r="N468" s="8">
        <v>107747</v>
      </c>
      <c r="O468" s="12">
        <f>N468/M468</f>
        <v>0.19999938003106413</v>
      </c>
    </row>
    <row r="469" spans="1:15" ht="58" x14ac:dyDescent="0.35">
      <c r="A469" s="16" t="s">
        <v>1084</v>
      </c>
      <c r="B469" s="2" t="s">
        <v>1688</v>
      </c>
      <c r="C469" s="6" t="s">
        <v>1804</v>
      </c>
      <c r="D469" s="6" t="s">
        <v>1910</v>
      </c>
      <c r="E469" s="2" t="s">
        <v>703</v>
      </c>
      <c r="F469" s="16" t="s">
        <v>1619</v>
      </c>
      <c r="G469" s="2" t="s">
        <v>56</v>
      </c>
      <c r="H469" s="3" t="s">
        <v>58</v>
      </c>
      <c r="I469" s="6" t="s">
        <v>73</v>
      </c>
      <c r="J469" s="6" t="s">
        <v>1586</v>
      </c>
      <c r="K469" s="7">
        <v>44927</v>
      </c>
      <c r="L469" s="7">
        <v>45657</v>
      </c>
      <c r="M469" s="8">
        <v>428280</v>
      </c>
      <c r="N469" s="8">
        <v>128484</v>
      </c>
      <c r="O469" s="12">
        <f>N469/M469</f>
        <v>0.3</v>
      </c>
    </row>
    <row r="470" spans="1:15" ht="72.5" x14ac:dyDescent="0.35">
      <c r="A470" s="16" t="s">
        <v>1084</v>
      </c>
      <c r="B470" s="2" t="s">
        <v>1324</v>
      </c>
      <c r="C470" s="6" t="s">
        <v>99</v>
      </c>
      <c r="D470" s="6" t="s">
        <v>220</v>
      </c>
      <c r="E470" s="2" t="s">
        <v>3123</v>
      </c>
      <c r="F470" s="16" t="s">
        <v>1619</v>
      </c>
      <c r="G470" s="2" t="s">
        <v>56</v>
      </c>
      <c r="H470" s="3" t="s">
        <v>58</v>
      </c>
      <c r="I470" s="6" t="s">
        <v>73</v>
      </c>
      <c r="J470" s="6" t="s">
        <v>1616</v>
      </c>
      <c r="K470" s="7">
        <v>44562</v>
      </c>
      <c r="L470" s="7">
        <v>44926</v>
      </c>
      <c r="M470" s="8">
        <v>553733</v>
      </c>
      <c r="N470" s="8">
        <v>166597</v>
      </c>
      <c r="O470" s="12">
        <f>N470/M470</f>
        <v>0.30086160658656791</v>
      </c>
    </row>
    <row r="471" spans="1:15" ht="72.5" x14ac:dyDescent="0.35">
      <c r="A471" s="16" t="s">
        <v>1084</v>
      </c>
      <c r="B471" s="2" t="s">
        <v>1325</v>
      </c>
      <c r="C471" s="6" t="s">
        <v>99</v>
      </c>
      <c r="D471" s="6" t="s">
        <v>399</v>
      </c>
      <c r="E471" s="2" t="s">
        <v>3123</v>
      </c>
      <c r="F471" s="16" t="s">
        <v>1619</v>
      </c>
      <c r="G471" s="2" t="s">
        <v>56</v>
      </c>
      <c r="H471" s="3" t="s">
        <v>58</v>
      </c>
      <c r="I471" s="6" t="s">
        <v>73</v>
      </c>
      <c r="J471" s="6" t="s">
        <v>1616</v>
      </c>
      <c r="K471" s="7">
        <v>44927</v>
      </c>
      <c r="L471" s="7">
        <v>45291</v>
      </c>
      <c r="M471" s="8">
        <v>704032.84</v>
      </c>
      <c r="N471" s="8">
        <v>242037</v>
      </c>
      <c r="O471" s="12">
        <f>N471/M471</f>
        <v>0.34378651995835879</v>
      </c>
    </row>
    <row r="472" spans="1:15" ht="72.5" x14ac:dyDescent="0.35">
      <c r="A472" s="16" t="s">
        <v>1084</v>
      </c>
      <c r="B472" s="2" t="s">
        <v>1326</v>
      </c>
      <c r="C472" s="6" t="s">
        <v>99</v>
      </c>
      <c r="D472" s="6" t="s">
        <v>883</v>
      </c>
      <c r="E472" s="2" t="s">
        <v>3123</v>
      </c>
      <c r="F472" s="16" t="s">
        <v>1619</v>
      </c>
      <c r="G472" s="2" t="s">
        <v>56</v>
      </c>
      <c r="H472" s="3" t="s">
        <v>58</v>
      </c>
      <c r="I472" s="6" t="s">
        <v>73</v>
      </c>
      <c r="J472" s="6" t="s">
        <v>1616</v>
      </c>
      <c r="K472" s="7">
        <v>45292</v>
      </c>
      <c r="L472" s="7">
        <v>45657</v>
      </c>
      <c r="M472" s="8">
        <v>857691.8</v>
      </c>
      <c r="N472" s="8">
        <v>325547</v>
      </c>
      <c r="O472" s="12">
        <f>N472/M472</f>
        <v>0.3795617493369996</v>
      </c>
    </row>
    <row r="473" spans="1:15" ht="58" x14ac:dyDescent="0.35">
      <c r="A473" s="16" t="s">
        <v>1084</v>
      </c>
      <c r="B473" s="2" t="s">
        <v>2466</v>
      </c>
      <c r="C473" s="6" t="s">
        <v>99</v>
      </c>
      <c r="D473" s="6" t="s">
        <v>2708</v>
      </c>
      <c r="E473" s="2" t="s">
        <v>3123</v>
      </c>
      <c r="F473" s="16" t="s">
        <v>1619</v>
      </c>
      <c r="G473" s="2" t="s">
        <v>56</v>
      </c>
      <c r="H473" s="3" t="s">
        <v>58</v>
      </c>
      <c r="I473" s="6" t="s">
        <v>73</v>
      </c>
      <c r="J473" s="6"/>
      <c r="K473" s="7">
        <v>45658</v>
      </c>
      <c r="L473" s="7">
        <v>46022</v>
      </c>
      <c r="M473" s="8">
        <v>960237.46</v>
      </c>
      <c r="N473" s="8">
        <v>321235</v>
      </c>
      <c r="O473" s="12">
        <f>N473/M473</f>
        <v>0.33453704253529121</v>
      </c>
    </row>
    <row r="474" spans="1:15" ht="58" x14ac:dyDescent="0.35">
      <c r="A474" s="16" t="s">
        <v>1084</v>
      </c>
      <c r="B474" s="2" t="s">
        <v>1327</v>
      </c>
      <c r="C474" s="6" t="s">
        <v>607</v>
      </c>
      <c r="D474" s="6" t="s">
        <v>423</v>
      </c>
      <c r="E474" s="2" t="s">
        <v>729</v>
      </c>
      <c r="F474" s="16" t="s">
        <v>1619</v>
      </c>
      <c r="G474" s="2" t="s">
        <v>56</v>
      </c>
      <c r="H474" s="3" t="s">
        <v>58</v>
      </c>
      <c r="I474" s="6" t="s">
        <v>73</v>
      </c>
      <c r="J474" s="6" t="s">
        <v>1586</v>
      </c>
      <c r="K474" s="7">
        <v>45078</v>
      </c>
      <c r="L474" s="7">
        <v>45473</v>
      </c>
      <c r="M474" s="8">
        <v>501950</v>
      </c>
      <c r="N474" s="8">
        <v>100390</v>
      </c>
      <c r="O474" s="12">
        <f>N474/M474</f>
        <v>0.2</v>
      </c>
    </row>
    <row r="475" spans="1:15" ht="58" x14ac:dyDescent="0.35">
      <c r="A475" s="16" t="s">
        <v>1084</v>
      </c>
      <c r="B475" s="2" t="s">
        <v>1328</v>
      </c>
      <c r="C475" s="6" t="s">
        <v>559</v>
      </c>
      <c r="D475" s="6" t="s">
        <v>371</v>
      </c>
      <c r="E475" s="2" t="s">
        <v>707</v>
      </c>
      <c r="F475" s="16" t="s">
        <v>1619</v>
      </c>
      <c r="G475" s="2" t="s">
        <v>56</v>
      </c>
      <c r="H475" s="3" t="s">
        <v>58</v>
      </c>
      <c r="I475" s="6" t="s">
        <v>73</v>
      </c>
      <c r="J475" s="6" t="s">
        <v>1586</v>
      </c>
      <c r="K475" s="7">
        <v>44958</v>
      </c>
      <c r="L475" s="7">
        <v>45565</v>
      </c>
      <c r="M475" s="8">
        <v>271437</v>
      </c>
      <c r="N475" s="8">
        <v>95002.95</v>
      </c>
      <c r="O475" s="12">
        <f>N475/M475</f>
        <v>0.35</v>
      </c>
    </row>
    <row r="476" spans="1:15" ht="58" x14ac:dyDescent="0.35">
      <c r="A476" s="16" t="s">
        <v>1084</v>
      </c>
      <c r="B476" s="2" t="s">
        <v>1329</v>
      </c>
      <c r="C476" s="6" t="s">
        <v>680</v>
      </c>
      <c r="D476" s="6" t="s">
        <v>518</v>
      </c>
      <c r="E476" s="2" t="s">
        <v>3183</v>
      </c>
      <c r="F476" s="16" t="s">
        <v>1619</v>
      </c>
      <c r="G476" s="2" t="s">
        <v>56</v>
      </c>
      <c r="H476" s="3" t="s">
        <v>60</v>
      </c>
      <c r="I476" s="6" t="s">
        <v>75</v>
      </c>
      <c r="J476" s="6" t="s">
        <v>1593</v>
      </c>
      <c r="K476" s="7">
        <v>44958</v>
      </c>
      <c r="L476" s="7">
        <v>46022</v>
      </c>
      <c r="M476" s="8">
        <v>317278.84000000003</v>
      </c>
      <c r="N476" s="8">
        <v>180835</v>
      </c>
      <c r="O476" s="12">
        <f>N476/M476</f>
        <v>0.56995606766590545</v>
      </c>
    </row>
    <row r="477" spans="1:15" ht="58" x14ac:dyDescent="0.35">
      <c r="A477" s="16" t="s">
        <v>1084</v>
      </c>
      <c r="B477" s="2" t="s">
        <v>1330</v>
      </c>
      <c r="C477" s="6" t="s">
        <v>680</v>
      </c>
      <c r="D477" s="6" t="s">
        <v>884</v>
      </c>
      <c r="E477" s="2" t="s">
        <v>3183</v>
      </c>
      <c r="F477" s="16" t="s">
        <v>1619</v>
      </c>
      <c r="G477" s="2" t="s">
        <v>56</v>
      </c>
      <c r="H477" s="3" t="s">
        <v>60</v>
      </c>
      <c r="I477" s="6" t="s">
        <v>75</v>
      </c>
      <c r="J477" s="6" t="s">
        <v>1593</v>
      </c>
      <c r="K477" s="7">
        <v>44951</v>
      </c>
      <c r="L477" s="7">
        <v>46022</v>
      </c>
      <c r="M477" s="8">
        <v>457900.97</v>
      </c>
      <c r="N477" s="8">
        <v>250278</v>
      </c>
      <c r="O477" s="12">
        <f>N477/M477</f>
        <v>0.54657669757720762</v>
      </c>
    </row>
    <row r="478" spans="1:15" ht="58" x14ac:dyDescent="0.35">
      <c r="A478" s="16" t="s">
        <v>1084</v>
      </c>
      <c r="B478" s="2" t="s">
        <v>1331</v>
      </c>
      <c r="C478" s="6" t="s">
        <v>680</v>
      </c>
      <c r="D478" s="6" t="s">
        <v>885</v>
      </c>
      <c r="E478" s="2" t="s">
        <v>3183</v>
      </c>
      <c r="F478" s="16" t="s">
        <v>1619</v>
      </c>
      <c r="G478" s="2" t="s">
        <v>56</v>
      </c>
      <c r="H478" s="3" t="s">
        <v>60</v>
      </c>
      <c r="I478" s="6" t="s">
        <v>75</v>
      </c>
      <c r="J478" s="6" t="s">
        <v>1593</v>
      </c>
      <c r="K478" s="7">
        <v>44935</v>
      </c>
      <c r="L478" s="7">
        <v>46022</v>
      </c>
      <c r="M478" s="8">
        <v>451170.43</v>
      </c>
      <c r="N478" s="8">
        <v>263672</v>
      </c>
      <c r="O478" s="12">
        <f>N478/M478</f>
        <v>0.58441773322777379</v>
      </c>
    </row>
    <row r="479" spans="1:15" ht="58" x14ac:dyDescent="0.35">
      <c r="A479" s="16" t="s">
        <v>1084</v>
      </c>
      <c r="B479" s="2" t="s">
        <v>2076</v>
      </c>
      <c r="C479" s="6" t="s">
        <v>2191</v>
      </c>
      <c r="D479" s="6" t="s">
        <v>2295</v>
      </c>
      <c r="E479" s="2" t="s">
        <v>789</v>
      </c>
      <c r="F479" s="16" t="s">
        <v>1619</v>
      </c>
      <c r="G479" s="2" t="s">
        <v>56</v>
      </c>
      <c r="H479" s="3" t="s">
        <v>58</v>
      </c>
      <c r="I479" s="6" t="s">
        <v>73</v>
      </c>
      <c r="J479" s="6" t="s">
        <v>1586</v>
      </c>
      <c r="K479" s="7">
        <v>45047</v>
      </c>
      <c r="L479" s="7">
        <v>46203</v>
      </c>
      <c r="M479" s="8">
        <v>2369996.58</v>
      </c>
      <c r="N479" s="8">
        <v>236999.65</v>
      </c>
      <c r="O479" s="12">
        <f>N479/M479</f>
        <v>9.9999996624467694E-2</v>
      </c>
    </row>
    <row r="480" spans="1:15" ht="58" x14ac:dyDescent="0.35">
      <c r="A480" s="16" t="s">
        <v>1084</v>
      </c>
      <c r="B480" s="2" t="s">
        <v>1689</v>
      </c>
      <c r="C480" s="6" t="s">
        <v>1805</v>
      </c>
      <c r="D480" s="6" t="s">
        <v>1911</v>
      </c>
      <c r="E480" s="2" t="s">
        <v>3222</v>
      </c>
      <c r="F480" s="16" t="s">
        <v>1619</v>
      </c>
      <c r="G480" s="2" t="s">
        <v>55</v>
      </c>
      <c r="H480" s="3" t="s">
        <v>59</v>
      </c>
      <c r="I480" s="6" t="s">
        <v>74</v>
      </c>
      <c r="J480" s="6" t="s">
        <v>1587</v>
      </c>
      <c r="K480" s="7">
        <v>45536</v>
      </c>
      <c r="L480" s="7">
        <v>45777</v>
      </c>
      <c r="M480" s="8">
        <v>126000</v>
      </c>
      <c r="N480" s="8">
        <v>25200</v>
      </c>
      <c r="O480" s="12">
        <f>N480/M480</f>
        <v>0.2</v>
      </c>
    </row>
    <row r="481" spans="1:15" ht="58" x14ac:dyDescent="0.35">
      <c r="A481" s="16" t="s">
        <v>1084</v>
      </c>
      <c r="B481" s="2" t="s">
        <v>2610</v>
      </c>
      <c r="C481" s="6" t="s">
        <v>1805</v>
      </c>
      <c r="D481" s="6" t="s">
        <v>2843</v>
      </c>
      <c r="E481" s="2" t="s">
        <v>43</v>
      </c>
      <c r="F481" s="16" t="s">
        <v>1619</v>
      </c>
      <c r="G481" s="2" t="s">
        <v>55</v>
      </c>
      <c r="H481" s="3" t="s">
        <v>59</v>
      </c>
      <c r="I481" s="6" t="s">
        <v>74</v>
      </c>
      <c r="J481" s="6" t="s">
        <v>1587</v>
      </c>
      <c r="K481" s="7">
        <v>45748</v>
      </c>
      <c r="L481" s="7">
        <v>46142</v>
      </c>
      <c r="M481" s="8">
        <v>199950</v>
      </c>
      <c r="N481" s="8">
        <v>39990</v>
      </c>
      <c r="O481" s="12">
        <f>N481/M481</f>
        <v>0.2</v>
      </c>
    </row>
    <row r="482" spans="1:15" ht="72.5" x14ac:dyDescent="0.35">
      <c r="A482" s="16" t="s">
        <v>1084</v>
      </c>
      <c r="B482" s="2" t="s">
        <v>1690</v>
      </c>
      <c r="C482" s="6" t="s">
        <v>1806</v>
      </c>
      <c r="D482" s="6" t="s">
        <v>1912</v>
      </c>
      <c r="E482" s="2" t="s">
        <v>1993</v>
      </c>
      <c r="F482" s="16" t="s">
        <v>1619</v>
      </c>
      <c r="G482" s="2" t="s">
        <v>56</v>
      </c>
      <c r="H482" s="3" t="s">
        <v>58</v>
      </c>
      <c r="I482" s="6" t="s">
        <v>73</v>
      </c>
      <c r="J482" s="6" t="s">
        <v>1616</v>
      </c>
      <c r="K482" s="7">
        <v>45078</v>
      </c>
      <c r="L482" s="7">
        <v>45473</v>
      </c>
      <c r="M482" s="8">
        <v>447620</v>
      </c>
      <c r="N482" s="8">
        <v>75703</v>
      </c>
      <c r="O482" s="12">
        <f>N482/M482</f>
        <v>0.16912336356731156</v>
      </c>
    </row>
    <row r="483" spans="1:15" ht="58" x14ac:dyDescent="0.35">
      <c r="A483" s="16" t="s">
        <v>1084</v>
      </c>
      <c r="B483" s="2" t="s">
        <v>1332</v>
      </c>
      <c r="C483" s="6" t="s">
        <v>549</v>
      </c>
      <c r="D483" s="6" t="s">
        <v>356</v>
      </c>
      <c r="E483" s="2" t="s">
        <v>699</v>
      </c>
      <c r="F483" s="16" t="s">
        <v>1619</v>
      </c>
      <c r="G483" s="2" t="s">
        <v>56</v>
      </c>
      <c r="H483" s="3" t="s">
        <v>58</v>
      </c>
      <c r="I483" s="6" t="s">
        <v>73</v>
      </c>
      <c r="J483" s="6" t="s">
        <v>1586</v>
      </c>
      <c r="K483" s="7">
        <v>44890</v>
      </c>
      <c r="L483" s="7">
        <v>45382</v>
      </c>
      <c r="M483" s="8">
        <v>570000</v>
      </c>
      <c r="N483" s="8">
        <v>114000</v>
      </c>
      <c r="O483" s="12">
        <f>N483/M483</f>
        <v>0.2</v>
      </c>
    </row>
    <row r="484" spans="1:15" ht="188.5" x14ac:dyDescent="0.35">
      <c r="A484" s="16" t="s">
        <v>1084</v>
      </c>
      <c r="B484" s="2" t="s">
        <v>2413</v>
      </c>
      <c r="C484" s="6" t="s">
        <v>2881</v>
      </c>
      <c r="D484" s="6" t="s">
        <v>2655</v>
      </c>
      <c r="E484" s="2" t="s">
        <v>3275</v>
      </c>
      <c r="F484" s="16" t="s">
        <v>1619</v>
      </c>
      <c r="G484" s="2" t="s">
        <v>56</v>
      </c>
      <c r="H484" s="3" t="s">
        <v>66</v>
      </c>
      <c r="I484" s="6" t="s">
        <v>81</v>
      </c>
      <c r="J484" s="6" t="s">
        <v>1592</v>
      </c>
      <c r="K484" s="7">
        <v>45292</v>
      </c>
      <c r="L484" s="7">
        <v>46752</v>
      </c>
      <c r="M484" s="8">
        <v>572227.97</v>
      </c>
      <c r="N484" s="8">
        <v>343336.79</v>
      </c>
      <c r="O484" s="12">
        <f>N484/M484</f>
        <v>0.60000001398044212</v>
      </c>
    </row>
    <row r="485" spans="1:15" ht="58" x14ac:dyDescent="0.35">
      <c r="A485" s="16" t="s">
        <v>1084</v>
      </c>
      <c r="B485" s="2" t="s">
        <v>2077</v>
      </c>
      <c r="C485" s="6" t="s">
        <v>2192</v>
      </c>
      <c r="D485" s="6" t="s">
        <v>2296</v>
      </c>
      <c r="E485" s="2" t="s">
        <v>3240</v>
      </c>
      <c r="F485" s="16" t="s">
        <v>1619</v>
      </c>
      <c r="G485" s="2" t="s">
        <v>55</v>
      </c>
      <c r="H485" s="3" t="s">
        <v>57</v>
      </c>
      <c r="I485" s="6" t="s">
        <v>72</v>
      </c>
      <c r="J485" s="6" t="s">
        <v>1595</v>
      </c>
      <c r="K485" s="7">
        <v>45658</v>
      </c>
      <c r="L485" s="7">
        <v>46022</v>
      </c>
      <c r="M485" s="8">
        <v>50000</v>
      </c>
      <c r="N485" s="8">
        <v>30000</v>
      </c>
      <c r="O485" s="12">
        <f>N485/M485</f>
        <v>0.6</v>
      </c>
    </row>
    <row r="486" spans="1:15" ht="58" x14ac:dyDescent="0.35">
      <c r="A486" s="16" t="s">
        <v>1084</v>
      </c>
      <c r="B486" s="2" t="s">
        <v>1691</v>
      </c>
      <c r="C486" s="6" t="s">
        <v>1807</v>
      </c>
      <c r="D486" s="6" t="s">
        <v>1913</v>
      </c>
      <c r="E486" s="2" t="s">
        <v>685</v>
      </c>
      <c r="F486" s="16" t="s">
        <v>1619</v>
      </c>
      <c r="G486" s="2" t="s">
        <v>55</v>
      </c>
      <c r="H486" s="3" t="s">
        <v>57</v>
      </c>
      <c r="I486" s="6" t="s">
        <v>72</v>
      </c>
      <c r="J486" s="6" t="s">
        <v>1595</v>
      </c>
      <c r="K486" s="7">
        <v>45292</v>
      </c>
      <c r="L486" s="7">
        <v>46022</v>
      </c>
      <c r="M486" s="8">
        <v>117600</v>
      </c>
      <c r="N486" s="8">
        <v>60100</v>
      </c>
      <c r="O486" s="12">
        <f>N486/M486</f>
        <v>0.51105442176870752</v>
      </c>
    </row>
    <row r="487" spans="1:15" ht="58" x14ac:dyDescent="0.35">
      <c r="A487" s="16" t="s">
        <v>1084</v>
      </c>
      <c r="B487" s="2" t="s">
        <v>2078</v>
      </c>
      <c r="C487" s="6" t="s">
        <v>2193</v>
      </c>
      <c r="D487" s="6" t="s">
        <v>2297</v>
      </c>
      <c r="E487" s="2" t="s">
        <v>2380</v>
      </c>
      <c r="F487" s="16" t="s">
        <v>1619</v>
      </c>
      <c r="G487" s="2" t="s">
        <v>56</v>
      </c>
      <c r="H487" s="3" t="s">
        <v>58</v>
      </c>
      <c r="I487" s="6" t="s">
        <v>73</v>
      </c>
      <c r="J487" s="6" t="s">
        <v>1586</v>
      </c>
      <c r="K487" s="7">
        <v>45356</v>
      </c>
      <c r="L487" s="7">
        <v>46203</v>
      </c>
      <c r="M487" s="8">
        <v>514015</v>
      </c>
      <c r="N487" s="8">
        <v>51401.5</v>
      </c>
      <c r="O487" s="12">
        <f>N487/M487</f>
        <v>0.1</v>
      </c>
    </row>
    <row r="488" spans="1:15" ht="145" x14ac:dyDescent="0.35">
      <c r="A488" s="16" t="s">
        <v>1084</v>
      </c>
      <c r="B488" s="2" t="s">
        <v>1333</v>
      </c>
      <c r="C488" s="6" t="s">
        <v>674</v>
      </c>
      <c r="D488" s="6" t="s">
        <v>510</v>
      </c>
      <c r="E488" s="2" t="s">
        <v>3120</v>
      </c>
      <c r="F488" s="16" t="s">
        <v>1619</v>
      </c>
      <c r="G488" s="2" t="s">
        <v>55</v>
      </c>
      <c r="H488" s="3" t="s">
        <v>71</v>
      </c>
      <c r="I488" s="6" t="s">
        <v>86</v>
      </c>
      <c r="J488" s="6" t="s">
        <v>1612</v>
      </c>
      <c r="K488" s="7">
        <v>45292</v>
      </c>
      <c r="L488" s="7">
        <v>45657</v>
      </c>
      <c r="M488" s="8">
        <v>45076.800000000003</v>
      </c>
      <c r="N488" s="8">
        <v>27717.73</v>
      </c>
      <c r="O488" s="12">
        <f>N488/M488</f>
        <v>0.61490012600716992</v>
      </c>
    </row>
    <row r="489" spans="1:15" ht="145" x14ac:dyDescent="0.35">
      <c r="A489" s="16" t="s">
        <v>1084</v>
      </c>
      <c r="B489" s="2" t="s">
        <v>1334</v>
      </c>
      <c r="C489" s="6" t="s">
        <v>674</v>
      </c>
      <c r="D489" s="6" t="s">
        <v>511</v>
      </c>
      <c r="E489" s="2" t="s">
        <v>3120</v>
      </c>
      <c r="F489" s="16" t="s">
        <v>1619</v>
      </c>
      <c r="G489" s="2" t="s">
        <v>55</v>
      </c>
      <c r="H489" s="3" t="s">
        <v>57</v>
      </c>
      <c r="I489" s="6" t="s">
        <v>72</v>
      </c>
      <c r="J489" s="6" t="s">
        <v>1595</v>
      </c>
      <c r="K489" s="7">
        <v>45292</v>
      </c>
      <c r="L489" s="7">
        <v>45657</v>
      </c>
      <c r="M489" s="8">
        <v>323532.2</v>
      </c>
      <c r="N489" s="8">
        <v>96724</v>
      </c>
      <c r="O489" s="12">
        <f>N489/M489</f>
        <v>0.29896251439578503</v>
      </c>
    </row>
    <row r="490" spans="1:15" ht="58" x14ac:dyDescent="0.35">
      <c r="A490" s="16" t="s">
        <v>1084</v>
      </c>
      <c r="B490" s="2" t="s">
        <v>1335</v>
      </c>
      <c r="C490" s="6" t="s">
        <v>676</v>
      </c>
      <c r="D490" s="6" t="s">
        <v>514</v>
      </c>
      <c r="E490" s="2" t="s">
        <v>703</v>
      </c>
      <c r="F490" s="16" t="s">
        <v>1619</v>
      </c>
      <c r="G490" s="2" t="s">
        <v>56</v>
      </c>
      <c r="H490" s="3" t="s">
        <v>60</v>
      </c>
      <c r="I490" s="6" t="s">
        <v>75</v>
      </c>
      <c r="J490" s="6" t="s">
        <v>1593</v>
      </c>
      <c r="K490" s="7">
        <v>44958</v>
      </c>
      <c r="L490" s="7">
        <v>46022</v>
      </c>
      <c r="M490" s="8">
        <v>331140.09999999998</v>
      </c>
      <c r="N490" s="8">
        <v>149142</v>
      </c>
      <c r="O490" s="12">
        <f>N490/M490</f>
        <v>0.45038942731490389</v>
      </c>
    </row>
    <row r="491" spans="1:15" ht="58" x14ac:dyDescent="0.35">
      <c r="A491" s="16" t="s">
        <v>1084</v>
      </c>
      <c r="B491" s="2" t="s">
        <v>1336</v>
      </c>
      <c r="C491" s="6" t="s">
        <v>676</v>
      </c>
      <c r="D491" s="6" t="s">
        <v>886</v>
      </c>
      <c r="E491" s="2" t="s">
        <v>703</v>
      </c>
      <c r="F491" s="16" t="s">
        <v>1619</v>
      </c>
      <c r="G491" s="2" t="s">
        <v>56</v>
      </c>
      <c r="H491" s="3" t="s">
        <v>60</v>
      </c>
      <c r="I491" s="6" t="s">
        <v>75</v>
      </c>
      <c r="J491" s="6" t="s">
        <v>1593</v>
      </c>
      <c r="K491" s="7">
        <v>44958</v>
      </c>
      <c r="L491" s="7">
        <v>46053</v>
      </c>
      <c r="M491" s="8">
        <v>214887.41</v>
      </c>
      <c r="N491" s="8">
        <v>117180</v>
      </c>
      <c r="O491" s="12">
        <f>N491/M491</f>
        <v>0.54530882009327586</v>
      </c>
    </row>
    <row r="492" spans="1:15" ht="58" x14ac:dyDescent="0.35">
      <c r="A492" s="16" t="s">
        <v>1084</v>
      </c>
      <c r="B492" s="2" t="s">
        <v>1337</v>
      </c>
      <c r="C492" s="6" t="s">
        <v>676</v>
      </c>
      <c r="D492" s="6" t="s">
        <v>887</v>
      </c>
      <c r="E492" s="2" t="s">
        <v>703</v>
      </c>
      <c r="F492" s="16" t="s">
        <v>1619</v>
      </c>
      <c r="G492" s="2" t="s">
        <v>56</v>
      </c>
      <c r="H492" s="3" t="s">
        <v>60</v>
      </c>
      <c r="I492" s="6" t="s">
        <v>75</v>
      </c>
      <c r="J492" s="6" t="s">
        <v>1593</v>
      </c>
      <c r="K492" s="7">
        <v>44958</v>
      </c>
      <c r="L492" s="7">
        <v>46053</v>
      </c>
      <c r="M492" s="8">
        <v>200744.45</v>
      </c>
      <c r="N492" s="8">
        <v>84210</v>
      </c>
      <c r="O492" s="12">
        <f>N492/M492</f>
        <v>0.41948855871233298</v>
      </c>
    </row>
    <row r="493" spans="1:15" ht="58" x14ac:dyDescent="0.35">
      <c r="A493" s="16" t="s">
        <v>1084</v>
      </c>
      <c r="B493" s="2" t="s">
        <v>1338</v>
      </c>
      <c r="C493" s="6" t="s">
        <v>676</v>
      </c>
      <c r="D493" s="6" t="s">
        <v>888</v>
      </c>
      <c r="E493" s="2" t="s">
        <v>703</v>
      </c>
      <c r="F493" s="16" t="s">
        <v>1619</v>
      </c>
      <c r="G493" s="2" t="s">
        <v>56</v>
      </c>
      <c r="H493" s="3" t="s">
        <v>60</v>
      </c>
      <c r="I493" s="6" t="s">
        <v>75</v>
      </c>
      <c r="J493" s="6" t="s">
        <v>1593</v>
      </c>
      <c r="K493" s="7">
        <v>44942</v>
      </c>
      <c r="L493" s="7">
        <v>46022</v>
      </c>
      <c r="M493" s="8">
        <v>204159.61</v>
      </c>
      <c r="N493" s="8">
        <v>98280</v>
      </c>
      <c r="O493" s="12">
        <f>N493/M493</f>
        <v>0.4813880669149006</v>
      </c>
    </row>
    <row r="494" spans="1:15" ht="58" x14ac:dyDescent="0.35">
      <c r="A494" s="16" t="s">
        <v>1084</v>
      </c>
      <c r="B494" s="2" t="s">
        <v>2079</v>
      </c>
      <c r="C494" s="6" t="s">
        <v>2194</v>
      </c>
      <c r="D494" s="6" t="s">
        <v>2298</v>
      </c>
      <c r="E494" s="2" t="s">
        <v>3219</v>
      </c>
      <c r="F494" s="16" t="s">
        <v>1619</v>
      </c>
      <c r="G494" s="2" t="s">
        <v>56</v>
      </c>
      <c r="H494" s="3" t="s">
        <v>69</v>
      </c>
      <c r="I494" s="6" t="s">
        <v>84</v>
      </c>
      <c r="J494" s="6" t="s">
        <v>1609</v>
      </c>
      <c r="K494" s="7">
        <v>45292</v>
      </c>
      <c r="L494" s="7">
        <v>46752</v>
      </c>
      <c r="M494" s="8">
        <v>1278000</v>
      </c>
      <c r="N494" s="8">
        <v>766800</v>
      </c>
      <c r="O494" s="12">
        <f>N494/M494</f>
        <v>0.6</v>
      </c>
    </row>
    <row r="495" spans="1:15" ht="58" x14ac:dyDescent="0.35">
      <c r="A495" s="16" t="s">
        <v>1084</v>
      </c>
      <c r="B495" s="2" t="s">
        <v>1339</v>
      </c>
      <c r="C495" s="6" t="s">
        <v>603</v>
      </c>
      <c r="D495" s="6" t="s">
        <v>419</v>
      </c>
      <c r="E495" s="2" t="s">
        <v>3164</v>
      </c>
      <c r="F495" s="16" t="s">
        <v>1619</v>
      </c>
      <c r="G495" s="2" t="s">
        <v>56</v>
      </c>
      <c r="H495" s="3" t="s">
        <v>58</v>
      </c>
      <c r="I495" s="6" t="s">
        <v>73</v>
      </c>
      <c r="J495" s="6" t="s">
        <v>1586</v>
      </c>
      <c r="K495" s="7">
        <v>44866</v>
      </c>
      <c r="L495" s="7">
        <v>46203</v>
      </c>
      <c r="M495" s="8">
        <v>2146300</v>
      </c>
      <c r="N495" s="8">
        <v>429260</v>
      </c>
      <c r="O495" s="12">
        <f>N495/M495</f>
        <v>0.2</v>
      </c>
    </row>
    <row r="496" spans="1:15" ht="58" x14ac:dyDescent="0.35">
      <c r="A496" s="16" t="s">
        <v>1084</v>
      </c>
      <c r="B496" s="2" t="s">
        <v>1340</v>
      </c>
      <c r="C496" s="6" t="s">
        <v>1022</v>
      </c>
      <c r="D496" s="6" t="s">
        <v>1914</v>
      </c>
      <c r="E496" s="2" t="s">
        <v>783</v>
      </c>
      <c r="F496" s="16" t="s">
        <v>1619</v>
      </c>
      <c r="G496" s="2" t="s">
        <v>56</v>
      </c>
      <c r="H496" s="3" t="s">
        <v>58</v>
      </c>
      <c r="I496" s="6" t="s">
        <v>73</v>
      </c>
      <c r="J496" s="6" t="s">
        <v>1586</v>
      </c>
      <c r="K496" s="7">
        <v>45075</v>
      </c>
      <c r="L496" s="7">
        <v>45565</v>
      </c>
      <c r="M496" s="8">
        <v>496000</v>
      </c>
      <c r="N496" s="8">
        <v>148800</v>
      </c>
      <c r="O496" s="12">
        <f>N496/M496</f>
        <v>0.3</v>
      </c>
    </row>
    <row r="497" spans="1:15" ht="58" x14ac:dyDescent="0.35">
      <c r="A497" s="16" t="s">
        <v>1084</v>
      </c>
      <c r="B497" s="2" t="s">
        <v>1341</v>
      </c>
      <c r="C497" s="6" t="s">
        <v>128</v>
      </c>
      <c r="D497" s="6" t="s">
        <v>249</v>
      </c>
      <c r="E497" s="2" t="s">
        <v>6</v>
      </c>
      <c r="F497" s="16" t="s">
        <v>1619</v>
      </c>
      <c r="G497" s="2" t="s">
        <v>56</v>
      </c>
      <c r="H497" s="3" t="s">
        <v>58</v>
      </c>
      <c r="I497" s="6" t="s">
        <v>73</v>
      </c>
      <c r="J497" s="6" t="s">
        <v>1586</v>
      </c>
      <c r="K497" s="7">
        <v>44562</v>
      </c>
      <c r="L497" s="7">
        <v>44926</v>
      </c>
      <c r="M497" s="8">
        <v>330313.62</v>
      </c>
      <c r="N497" s="8">
        <v>30000</v>
      </c>
      <c r="O497" s="12">
        <f>N497/M497</f>
        <v>9.0822776245193887E-2</v>
      </c>
    </row>
    <row r="498" spans="1:15" ht="72.5" x14ac:dyDescent="0.35">
      <c r="A498" s="16" t="s">
        <v>1084</v>
      </c>
      <c r="B498" s="2" t="s">
        <v>1342</v>
      </c>
      <c r="C498" s="6" t="s">
        <v>128</v>
      </c>
      <c r="D498" s="6" t="s">
        <v>369</v>
      </c>
      <c r="E498" s="2" t="s">
        <v>6</v>
      </c>
      <c r="F498" s="16" t="s">
        <v>1619</v>
      </c>
      <c r="G498" s="2" t="s">
        <v>56</v>
      </c>
      <c r="H498" s="3" t="s">
        <v>58</v>
      </c>
      <c r="I498" s="6" t="s">
        <v>73</v>
      </c>
      <c r="J498" s="6" t="s">
        <v>1616</v>
      </c>
      <c r="K498" s="7">
        <v>44927</v>
      </c>
      <c r="L498" s="7">
        <v>45291</v>
      </c>
      <c r="M498" s="8">
        <v>602672</v>
      </c>
      <c r="N498" s="8">
        <v>200000</v>
      </c>
      <c r="O498" s="12">
        <f>N498/M498</f>
        <v>0.3318554703055725</v>
      </c>
    </row>
    <row r="499" spans="1:15" ht="72.5" x14ac:dyDescent="0.35">
      <c r="A499" s="16" t="s">
        <v>1084</v>
      </c>
      <c r="B499" s="2" t="s">
        <v>1692</v>
      </c>
      <c r="C499" s="6" t="s">
        <v>128</v>
      </c>
      <c r="D499" s="6" t="s">
        <v>1915</v>
      </c>
      <c r="E499" s="2" t="s">
        <v>6</v>
      </c>
      <c r="F499" s="16" t="s">
        <v>1619</v>
      </c>
      <c r="G499" s="2" t="s">
        <v>56</v>
      </c>
      <c r="H499" s="3" t="s">
        <v>58</v>
      </c>
      <c r="I499" s="6" t="s">
        <v>73</v>
      </c>
      <c r="J499" s="6" t="s">
        <v>1616</v>
      </c>
      <c r="K499" s="7">
        <v>45292</v>
      </c>
      <c r="L499" s="7">
        <v>45657</v>
      </c>
      <c r="M499" s="8">
        <v>762748.08</v>
      </c>
      <c r="N499" s="8">
        <v>147952.48000000001</v>
      </c>
      <c r="O499" s="12">
        <f>N499/M499</f>
        <v>0.19397293009246253</v>
      </c>
    </row>
    <row r="500" spans="1:15" ht="43.5" x14ac:dyDescent="0.35">
      <c r="A500" s="16" t="s">
        <v>1084</v>
      </c>
      <c r="B500" s="2" t="s">
        <v>1343</v>
      </c>
      <c r="C500" s="6" t="s">
        <v>561</v>
      </c>
      <c r="D500" s="6" t="s">
        <v>373</v>
      </c>
      <c r="E500" s="2" t="s">
        <v>8</v>
      </c>
      <c r="F500" s="16" t="s">
        <v>1619</v>
      </c>
      <c r="G500" s="2" t="s">
        <v>56</v>
      </c>
      <c r="H500" s="3" t="s">
        <v>752</v>
      </c>
      <c r="I500" s="6" t="s">
        <v>753</v>
      </c>
      <c r="J500" s="6" t="s">
        <v>1603</v>
      </c>
      <c r="K500" s="7">
        <v>44908</v>
      </c>
      <c r="L500" s="7">
        <v>45657</v>
      </c>
      <c r="M500" s="8">
        <v>439555</v>
      </c>
      <c r="N500" s="8">
        <v>56400</v>
      </c>
      <c r="O500" s="12">
        <f>N500/M500</f>
        <v>0.12831158785589972</v>
      </c>
    </row>
    <row r="501" spans="1:15" ht="203" x14ac:dyDescent="0.35">
      <c r="A501" s="16" t="s">
        <v>1084</v>
      </c>
      <c r="B501" s="2" t="s">
        <v>1693</v>
      </c>
      <c r="C501" s="6" t="s">
        <v>1808</v>
      </c>
      <c r="D501" s="6" t="s">
        <v>417</v>
      </c>
      <c r="E501" s="2" t="s">
        <v>3212</v>
      </c>
      <c r="F501" s="16" t="s">
        <v>1619</v>
      </c>
      <c r="G501" s="2" t="s">
        <v>56</v>
      </c>
      <c r="H501" s="3" t="s">
        <v>60</v>
      </c>
      <c r="I501" s="6" t="s">
        <v>75</v>
      </c>
      <c r="J501" s="6" t="s">
        <v>1594</v>
      </c>
      <c r="K501" s="7">
        <v>44562</v>
      </c>
      <c r="L501" s="7">
        <v>46022</v>
      </c>
      <c r="M501" s="8">
        <v>460000</v>
      </c>
      <c r="N501" s="8">
        <v>207000</v>
      </c>
      <c r="O501" s="12">
        <f>N501/M501</f>
        <v>0.45</v>
      </c>
    </row>
    <row r="502" spans="1:15" ht="87" x14ac:dyDescent="0.35">
      <c r="A502" s="16" t="s">
        <v>1084</v>
      </c>
      <c r="B502" s="2" t="s">
        <v>1694</v>
      </c>
      <c r="C502" s="6" t="s">
        <v>1808</v>
      </c>
      <c r="D502" s="6" t="s">
        <v>1916</v>
      </c>
      <c r="E502" s="2" t="s">
        <v>11</v>
      </c>
      <c r="F502" s="16" t="s">
        <v>1619</v>
      </c>
      <c r="G502" s="2" t="s">
        <v>56</v>
      </c>
      <c r="H502" s="3" t="s">
        <v>60</v>
      </c>
      <c r="I502" s="6" t="s">
        <v>75</v>
      </c>
      <c r="J502" s="6" t="s">
        <v>1594</v>
      </c>
      <c r="K502" s="7">
        <v>45292</v>
      </c>
      <c r="L502" s="7">
        <v>46752</v>
      </c>
      <c r="M502" s="8">
        <v>440000</v>
      </c>
      <c r="N502" s="8">
        <v>60000</v>
      </c>
      <c r="O502" s="12">
        <f>N502/M502</f>
        <v>0.13636363636363635</v>
      </c>
    </row>
    <row r="503" spans="1:15" ht="58" x14ac:dyDescent="0.35">
      <c r="A503" s="16" t="s">
        <v>1084</v>
      </c>
      <c r="B503" s="2" t="s">
        <v>2406</v>
      </c>
      <c r="C503" s="6" t="s">
        <v>1808</v>
      </c>
      <c r="D503" s="6" t="s">
        <v>2648</v>
      </c>
      <c r="E503" s="2" t="s">
        <v>703</v>
      </c>
      <c r="F503" s="16" t="s">
        <v>1619</v>
      </c>
      <c r="G503" s="2" t="s">
        <v>56</v>
      </c>
      <c r="H503" s="3" t="s">
        <v>60</v>
      </c>
      <c r="I503" s="6" t="s">
        <v>75</v>
      </c>
      <c r="J503" s="6"/>
      <c r="K503" s="7">
        <v>44285</v>
      </c>
      <c r="L503" s="7">
        <v>46752</v>
      </c>
      <c r="M503" s="8">
        <v>452360</v>
      </c>
      <c r="N503" s="8">
        <v>162000</v>
      </c>
      <c r="O503" s="12">
        <f>N503/M503</f>
        <v>0.35812184985409851</v>
      </c>
    </row>
    <row r="504" spans="1:15" ht="58" x14ac:dyDescent="0.35">
      <c r="A504" s="16" t="s">
        <v>1084</v>
      </c>
      <c r="B504" s="2" t="s">
        <v>1344</v>
      </c>
      <c r="C504" s="6" t="s">
        <v>152</v>
      </c>
      <c r="D504" s="6" t="s">
        <v>272</v>
      </c>
      <c r="E504" s="2" t="s">
        <v>32</v>
      </c>
      <c r="F504" s="16" t="s">
        <v>1619</v>
      </c>
      <c r="G504" s="2" t="s">
        <v>56</v>
      </c>
      <c r="H504" s="3" t="s">
        <v>60</v>
      </c>
      <c r="I504" s="6" t="s">
        <v>75</v>
      </c>
      <c r="J504" s="6" t="s">
        <v>1593</v>
      </c>
      <c r="K504" s="7">
        <v>45139</v>
      </c>
      <c r="L504" s="7">
        <v>46234</v>
      </c>
      <c r="M504" s="8">
        <v>1789340.4</v>
      </c>
      <c r="N504" s="8">
        <v>980000</v>
      </c>
      <c r="O504" s="12">
        <f>N504/M504</f>
        <v>0.54768785190341651</v>
      </c>
    </row>
    <row r="505" spans="1:15" ht="87" x14ac:dyDescent="0.35">
      <c r="A505" s="16" t="s">
        <v>1084</v>
      </c>
      <c r="B505" s="2" t="s">
        <v>1695</v>
      </c>
      <c r="C505" s="6" t="s">
        <v>1809</v>
      </c>
      <c r="D505" s="6" t="s">
        <v>1917</v>
      </c>
      <c r="E505" s="2" t="s">
        <v>3211</v>
      </c>
      <c r="F505" s="16" t="s">
        <v>1619</v>
      </c>
      <c r="G505" s="2" t="s">
        <v>56</v>
      </c>
      <c r="H505" s="3" t="s">
        <v>60</v>
      </c>
      <c r="I505" s="6" t="s">
        <v>75</v>
      </c>
      <c r="J505" s="6" t="s">
        <v>1594</v>
      </c>
      <c r="K505" s="7">
        <v>45261</v>
      </c>
      <c r="L505" s="7">
        <v>45930</v>
      </c>
      <c r="M505" s="8">
        <v>1571729</v>
      </c>
      <c r="N505" s="8">
        <v>550105.15</v>
      </c>
      <c r="O505" s="12">
        <f>N505/M505</f>
        <v>0.35000000000000003</v>
      </c>
    </row>
    <row r="506" spans="1:15" ht="101.5" x14ac:dyDescent="0.35">
      <c r="A506" s="16" t="s">
        <v>1084</v>
      </c>
      <c r="B506" s="2" t="s">
        <v>1345</v>
      </c>
      <c r="C506" s="6" t="s">
        <v>1023</v>
      </c>
      <c r="D506" s="6" t="s">
        <v>889</v>
      </c>
      <c r="E506" s="2" t="s">
        <v>3195</v>
      </c>
      <c r="F506" s="16" t="s">
        <v>1619</v>
      </c>
      <c r="G506" s="2" t="s">
        <v>56</v>
      </c>
      <c r="H506" s="3" t="s">
        <v>60</v>
      </c>
      <c r="I506" s="6" t="s">
        <v>75</v>
      </c>
      <c r="J506" s="6" t="s">
        <v>1615</v>
      </c>
      <c r="K506" s="7">
        <v>44958</v>
      </c>
      <c r="L506" s="7">
        <v>46053</v>
      </c>
      <c r="M506" s="8">
        <v>463195.11</v>
      </c>
      <c r="N506" s="8">
        <v>277914</v>
      </c>
      <c r="O506" s="12">
        <f>N506/M506</f>
        <v>0.59999338075913622</v>
      </c>
    </row>
    <row r="507" spans="1:15" ht="58" x14ac:dyDescent="0.35">
      <c r="A507" s="16" t="s">
        <v>1084</v>
      </c>
      <c r="B507" s="2" t="s">
        <v>1346</v>
      </c>
      <c r="C507" s="6" t="s">
        <v>1023</v>
      </c>
      <c r="D507" s="6" t="s">
        <v>829</v>
      </c>
      <c r="E507" s="2" t="s">
        <v>3195</v>
      </c>
      <c r="F507" s="16" t="s">
        <v>1619</v>
      </c>
      <c r="G507" s="2" t="s">
        <v>56</v>
      </c>
      <c r="H507" s="3" t="s">
        <v>60</v>
      </c>
      <c r="I507" s="6" t="s">
        <v>75</v>
      </c>
      <c r="J507" s="6" t="s">
        <v>1593</v>
      </c>
      <c r="K507" s="7">
        <v>44958</v>
      </c>
      <c r="L507" s="7">
        <v>46053</v>
      </c>
      <c r="M507" s="8">
        <v>434269.4</v>
      </c>
      <c r="N507" s="8">
        <v>165501</v>
      </c>
      <c r="O507" s="12">
        <f>N507/M507</f>
        <v>0.3811021453503286</v>
      </c>
    </row>
    <row r="508" spans="1:15" ht="58" x14ac:dyDescent="0.35">
      <c r="A508" s="16" t="s">
        <v>1084</v>
      </c>
      <c r="B508" s="2" t="s">
        <v>1696</v>
      </c>
      <c r="C508" s="6" t="s">
        <v>1810</v>
      </c>
      <c r="D508" s="6" t="s">
        <v>1918</v>
      </c>
      <c r="E508" s="2" t="s">
        <v>53</v>
      </c>
      <c r="F508" s="16" t="s">
        <v>1619</v>
      </c>
      <c r="G508" s="2" t="s">
        <v>55</v>
      </c>
      <c r="H508" s="3" t="s">
        <v>59</v>
      </c>
      <c r="I508" s="6" t="s">
        <v>74</v>
      </c>
      <c r="J508" s="6" t="s">
        <v>1587</v>
      </c>
      <c r="K508" s="7">
        <v>45544</v>
      </c>
      <c r="L508" s="7">
        <v>46344</v>
      </c>
      <c r="M508" s="8">
        <v>1922610.3</v>
      </c>
      <c r="N508" s="8">
        <v>384522.06</v>
      </c>
      <c r="O508" s="12">
        <f>N508/M508</f>
        <v>0.19999999999999998</v>
      </c>
    </row>
    <row r="509" spans="1:15" ht="72.5" x14ac:dyDescent="0.35">
      <c r="A509" s="16" t="s">
        <v>1084</v>
      </c>
      <c r="B509" s="2" t="s">
        <v>1347</v>
      </c>
      <c r="C509" s="6" t="s">
        <v>540</v>
      </c>
      <c r="D509" s="6" t="s">
        <v>346</v>
      </c>
      <c r="E509" s="2" t="s">
        <v>3119</v>
      </c>
      <c r="F509" s="16" t="s">
        <v>1619</v>
      </c>
      <c r="G509" s="2" t="s">
        <v>56</v>
      </c>
      <c r="H509" s="3" t="s">
        <v>66</v>
      </c>
      <c r="I509" s="6" t="s">
        <v>81</v>
      </c>
      <c r="J509" s="6" t="s">
        <v>1605</v>
      </c>
      <c r="K509" s="7">
        <v>44197</v>
      </c>
      <c r="L509" s="7">
        <v>46022</v>
      </c>
      <c r="M509" s="8">
        <v>2187437.38</v>
      </c>
      <c r="N509" s="8">
        <v>1312462.43</v>
      </c>
      <c r="O509" s="12">
        <f>N509/M509</f>
        <v>0.60000000091431194</v>
      </c>
    </row>
    <row r="510" spans="1:15" ht="58" x14ac:dyDescent="0.35">
      <c r="A510" s="16" t="s">
        <v>1084</v>
      </c>
      <c r="B510" s="2" t="s">
        <v>1697</v>
      </c>
      <c r="C510" s="6" t="s">
        <v>1811</v>
      </c>
      <c r="D510" s="6" t="s">
        <v>1919</v>
      </c>
      <c r="E510" s="2" t="s">
        <v>3209</v>
      </c>
      <c r="F510" s="16" t="s">
        <v>1619</v>
      </c>
      <c r="G510" s="2" t="s">
        <v>56</v>
      </c>
      <c r="H510" s="3" t="s">
        <v>60</v>
      </c>
      <c r="I510" s="6" t="s">
        <v>75</v>
      </c>
      <c r="J510" s="6" t="s">
        <v>1593</v>
      </c>
      <c r="K510" s="7">
        <v>44958</v>
      </c>
      <c r="L510" s="7">
        <v>46022</v>
      </c>
      <c r="M510" s="8">
        <v>711817.83</v>
      </c>
      <c r="N510" s="8">
        <v>339678</v>
      </c>
      <c r="O510" s="12">
        <f>N510/M510</f>
        <v>0.47719793700587693</v>
      </c>
    </row>
    <row r="511" spans="1:15" ht="87" x14ac:dyDescent="0.35">
      <c r="A511" s="16" t="s">
        <v>1084</v>
      </c>
      <c r="B511" s="2" t="s">
        <v>1698</v>
      </c>
      <c r="C511" s="6" t="s">
        <v>1811</v>
      </c>
      <c r="D511" s="6" t="s">
        <v>1920</v>
      </c>
      <c r="E511" s="2" t="s">
        <v>3210</v>
      </c>
      <c r="F511" s="16" t="s">
        <v>1619</v>
      </c>
      <c r="G511" s="2" t="s">
        <v>56</v>
      </c>
      <c r="H511" s="3" t="s">
        <v>60</v>
      </c>
      <c r="I511" s="6" t="s">
        <v>75</v>
      </c>
      <c r="J511" s="6" t="s">
        <v>1593</v>
      </c>
      <c r="K511" s="7">
        <v>44958</v>
      </c>
      <c r="L511" s="7">
        <v>46053</v>
      </c>
      <c r="M511" s="8">
        <v>502824.91</v>
      </c>
      <c r="N511" s="8">
        <v>256682</v>
      </c>
      <c r="O511" s="12">
        <f>N511/M511</f>
        <v>0.51047988056120774</v>
      </c>
    </row>
    <row r="512" spans="1:15" ht="58" x14ac:dyDescent="0.35">
      <c r="A512" s="16" t="s">
        <v>1084</v>
      </c>
      <c r="B512" s="2" t="s">
        <v>1348</v>
      </c>
      <c r="C512" s="6" t="s">
        <v>88</v>
      </c>
      <c r="D512" s="6" t="s">
        <v>200</v>
      </c>
      <c r="E512" s="2" t="s">
        <v>1</v>
      </c>
      <c r="F512" s="16" t="s">
        <v>1619</v>
      </c>
      <c r="G512" s="2" t="s">
        <v>56</v>
      </c>
      <c r="H512" s="3" t="s">
        <v>58</v>
      </c>
      <c r="I512" s="6" t="s">
        <v>73</v>
      </c>
      <c r="J512" s="6" t="s">
        <v>1586</v>
      </c>
      <c r="K512" s="7">
        <v>44621</v>
      </c>
      <c r="L512" s="7">
        <v>45382</v>
      </c>
      <c r="M512" s="8">
        <v>326544</v>
      </c>
      <c r="N512" s="8">
        <v>65309</v>
      </c>
      <c r="O512" s="12">
        <f>N512/M512</f>
        <v>0.20000061247488854</v>
      </c>
    </row>
    <row r="513" spans="1:15" ht="58" x14ac:dyDescent="0.35">
      <c r="A513" s="16" t="s">
        <v>1084</v>
      </c>
      <c r="B513" s="2" t="s">
        <v>1349</v>
      </c>
      <c r="C513" s="6" t="s">
        <v>599</v>
      </c>
      <c r="D513" s="6" t="s">
        <v>415</v>
      </c>
      <c r="E513" s="2" t="s">
        <v>726</v>
      </c>
      <c r="F513" s="16" t="s">
        <v>1619</v>
      </c>
      <c r="G513" s="2" t="s">
        <v>56</v>
      </c>
      <c r="H513" s="3" t="s">
        <v>58</v>
      </c>
      <c r="I513" s="6" t="s">
        <v>73</v>
      </c>
      <c r="J513" s="6" t="s">
        <v>1586</v>
      </c>
      <c r="K513" s="7">
        <v>44746</v>
      </c>
      <c r="L513" s="7">
        <v>45565</v>
      </c>
      <c r="M513" s="8">
        <v>706870</v>
      </c>
      <c r="N513" s="8">
        <v>212061</v>
      </c>
      <c r="O513" s="12">
        <f>N513/M513</f>
        <v>0.3</v>
      </c>
    </row>
    <row r="514" spans="1:15" ht="72.5" x14ac:dyDescent="0.35">
      <c r="A514" s="16" t="s">
        <v>1084</v>
      </c>
      <c r="B514" s="2" t="s">
        <v>1350</v>
      </c>
      <c r="C514" s="6" t="s">
        <v>662</v>
      </c>
      <c r="D514" s="6" t="s">
        <v>494</v>
      </c>
      <c r="E514" s="2" t="s">
        <v>3125</v>
      </c>
      <c r="F514" s="16" t="s">
        <v>1619</v>
      </c>
      <c r="G514" s="2" t="s">
        <v>55</v>
      </c>
      <c r="H514" s="3" t="s">
        <v>57</v>
      </c>
      <c r="I514" s="6" t="s">
        <v>72</v>
      </c>
      <c r="J514" s="6" t="s">
        <v>1595</v>
      </c>
      <c r="K514" s="7">
        <v>45292</v>
      </c>
      <c r="L514" s="7">
        <v>45777</v>
      </c>
      <c r="M514" s="8">
        <v>47960.83</v>
      </c>
      <c r="N514" s="8">
        <v>21990.240000000002</v>
      </c>
      <c r="O514" s="12">
        <f>N514/M514</f>
        <v>0.45850415849767406</v>
      </c>
    </row>
    <row r="515" spans="1:15" ht="58" x14ac:dyDescent="0.35">
      <c r="A515" s="16" t="s">
        <v>1084</v>
      </c>
      <c r="B515" s="2" t="s">
        <v>2446</v>
      </c>
      <c r="C515" s="6" t="s">
        <v>2916</v>
      </c>
      <c r="D515" s="6" t="s">
        <v>2688</v>
      </c>
      <c r="E515" s="2" t="s">
        <v>3071</v>
      </c>
      <c r="F515" s="16" t="s">
        <v>1619</v>
      </c>
      <c r="G515" s="2" t="s">
        <v>56</v>
      </c>
      <c r="H515" s="3" t="s">
        <v>58</v>
      </c>
      <c r="I515" s="6" t="s">
        <v>73</v>
      </c>
      <c r="J515" s="6" t="s">
        <v>1586</v>
      </c>
      <c r="K515" s="7">
        <v>45474</v>
      </c>
      <c r="L515" s="7">
        <v>45838</v>
      </c>
      <c r="M515" s="8">
        <v>304688.89</v>
      </c>
      <c r="N515" s="8">
        <v>40000</v>
      </c>
      <c r="O515" s="12">
        <f>N515/M515</f>
        <v>0.1312814523693332</v>
      </c>
    </row>
    <row r="516" spans="1:15" ht="58" x14ac:dyDescent="0.35">
      <c r="A516" s="16" t="s">
        <v>1084</v>
      </c>
      <c r="B516" s="2" t="s">
        <v>1351</v>
      </c>
      <c r="C516" s="6" t="s">
        <v>534</v>
      </c>
      <c r="D516" s="6" t="s">
        <v>340</v>
      </c>
      <c r="E516" s="2" t="s">
        <v>25</v>
      </c>
      <c r="F516" s="16" t="s">
        <v>1619</v>
      </c>
      <c r="G516" s="2" t="s">
        <v>56</v>
      </c>
      <c r="H516" s="3" t="s">
        <v>58</v>
      </c>
      <c r="I516" s="6" t="s">
        <v>73</v>
      </c>
      <c r="J516" s="6" t="s">
        <v>1586</v>
      </c>
      <c r="K516" s="7">
        <v>44727</v>
      </c>
      <c r="L516" s="7">
        <v>45657</v>
      </c>
      <c r="M516" s="8">
        <v>290634</v>
      </c>
      <c r="N516" s="8">
        <v>87190</v>
      </c>
      <c r="O516" s="12">
        <f>N516/M516</f>
        <v>0.29999931184926748</v>
      </c>
    </row>
    <row r="517" spans="1:15" ht="58" x14ac:dyDescent="0.35">
      <c r="A517" s="16" t="s">
        <v>1084</v>
      </c>
      <c r="B517" s="2" t="s">
        <v>2442</v>
      </c>
      <c r="C517" s="6" t="s">
        <v>2912</v>
      </c>
      <c r="D517" s="6" t="s">
        <v>2684</v>
      </c>
      <c r="E517" s="2" t="s">
        <v>3068</v>
      </c>
      <c r="F517" s="16" t="s">
        <v>1619</v>
      </c>
      <c r="G517" s="2" t="s">
        <v>56</v>
      </c>
      <c r="H517" s="3" t="s">
        <v>58</v>
      </c>
      <c r="I517" s="6" t="s">
        <v>73</v>
      </c>
      <c r="J517" s="6" t="s">
        <v>1586</v>
      </c>
      <c r="K517" s="7">
        <v>45444</v>
      </c>
      <c r="L517" s="7">
        <v>45747</v>
      </c>
      <c r="M517" s="8">
        <v>1058409</v>
      </c>
      <c r="N517" s="8">
        <v>330153</v>
      </c>
      <c r="O517" s="12">
        <f>N517/M517</f>
        <v>0.31193328854913366</v>
      </c>
    </row>
    <row r="518" spans="1:15" ht="72.5" x14ac:dyDescent="0.35">
      <c r="A518" s="16" t="s">
        <v>1084</v>
      </c>
      <c r="B518" s="2" t="s">
        <v>2640</v>
      </c>
      <c r="C518" s="6" t="s">
        <v>3049</v>
      </c>
      <c r="D518" s="6" t="s">
        <v>2871</v>
      </c>
      <c r="E518" s="2" t="s">
        <v>2375</v>
      </c>
      <c r="F518" s="16" t="s">
        <v>1619</v>
      </c>
      <c r="G518" s="2" t="s">
        <v>751</v>
      </c>
      <c r="H518" s="3" t="s">
        <v>754</v>
      </c>
      <c r="I518" s="6" t="s">
        <v>755</v>
      </c>
      <c r="J518" s="6" t="s">
        <v>1586</v>
      </c>
      <c r="K518" s="7">
        <v>45541</v>
      </c>
      <c r="L518" s="7">
        <v>45688</v>
      </c>
      <c r="M518" s="8">
        <v>290000</v>
      </c>
      <c r="N518" s="8">
        <v>101500</v>
      </c>
      <c r="O518" s="12">
        <f>N518/M518</f>
        <v>0.35</v>
      </c>
    </row>
    <row r="519" spans="1:15" ht="58" x14ac:dyDescent="0.35">
      <c r="A519" s="16" t="s">
        <v>1084</v>
      </c>
      <c r="B519" s="2" t="s">
        <v>2535</v>
      </c>
      <c r="C519" s="6" t="s">
        <v>2969</v>
      </c>
      <c r="D519" s="6" t="s">
        <v>2775</v>
      </c>
      <c r="E519" s="2" t="s">
        <v>3089</v>
      </c>
      <c r="F519" s="16" t="s">
        <v>1619</v>
      </c>
      <c r="G519" s="2" t="s">
        <v>55</v>
      </c>
      <c r="H519" s="3" t="s">
        <v>57</v>
      </c>
      <c r="I519" s="6" t="s">
        <v>72</v>
      </c>
      <c r="J519" s="6" t="s">
        <v>1595</v>
      </c>
      <c r="K519" s="7">
        <v>45658</v>
      </c>
      <c r="L519" s="7">
        <v>46022</v>
      </c>
      <c r="M519" s="8">
        <v>50000</v>
      </c>
      <c r="N519" s="8">
        <v>30000</v>
      </c>
      <c r="O519" s="12">
        <f>N519/M519</f>
        <v>0.6</v>
      </c>
    </row>
    <row r="520" spans="1:15" ht="58" x14ac:dyDescent="0.35">
      <c r="A520" s="16" t="s">
        <v>1084</v>
      </c>
      <c r="B520" s="2" t="s">
        <v>1352</v>
      </c>
      <c r="C520" s="6" t="s">
        <v>184</v>
      </c>
      <c r="D520" s="6" t="s">
        <v>309</v>
      </c>
      <c r="E520" s="2" t="s">
        <v>3149</v>
      </c>
      <c r="F520" s="16" t="s">
        <v>1619</v>
      </c>
      <c r="G520" s="2" t="s">
        <v>55</v>
      </c>
      <c r="H520" s="3" t="s">
        <v>57</v>
      </c>
      <c r="I520" s="6" t="s">
        <v>72</v>
      </c>
      <c r="J520" s="6" t="s">
        <v>1595</v>
      </c>
      <c r="K520" s="7">
        <v>45047</v>
      </c>
      <c r="L520" s="7">
        <v>45473</v>
      </c>
      <c r="M520" s="8">
        <v>50000</v>
      </c>
      <c r="N520" s="8">
        <v>30000</v>
      </c>
      <c r="O520" s="12">
        <f>N520/M520</f>
        <v>0.6</v>
      </c>
    </row>
    <row r="521" spans="1:15" ht="58" x14ac:dyDescent="0.35">
      <c r="A521" s="16" t="s">
        <v>1084</v>
      </c>
      <c r="B521" s="2" t="s">
        <v>2541</v>
      </c>
      <c r="C521" s="6" t="s">
        <v>184</v>
      </c>
      <c r="D521" s="6" t="s">
        <v>2781</v>
      </c>
      <c r="E521" s="2" t="s">
        <v>8</v>
      </c>
      <c r="F521" s="16" t="s">
        <v>1619</v>
      </c>
      <c r="G521" s="2" t="s">
        <v>55</v>
      </c>
      <c r="H521" s="3" t="s">
        <v>57</v>
      </c>
      <c r="I521" s="6" t="s">
        <v>72</v>
      </c>
      <c r="J521" s="6" t="s">
        <v>1595</v>
      </c>
      <c r="K521" s="7">
        <v>45658</v>
      </c>
      <c r="L521" s="7">
        <v>46387</v>
      </c>
      <c r="M521" s="8">
        <v>257740</v>
      </c>
      <c r="N521" s="8">
        <v>140000</v>
      </c>
      <c r="O521" s="12">
        <f>N521/M521</f>
        <v>0.54318305268875611</v>
      </c>
    </row>
    <row r="522" spans="1:15" ht="58" x14ac:dyDescent="0.35">
      <c r="A522" s="16" t="s">
        <v>1084</v>
      </c>
      <c r="B522" s="2" t="s">
        <v>2498</v>
      </c>
      <c r="C522" s="6" t="s">
        <v>2952</v>
      </c>
      <c r="D522" s="6" t="s">
        <v>2740</v>
      </c>
      <c r="E522" s="2" t="s">
        <v>701</v>
      </c>
      <c r="F522" s="16" t="s">
        <v>1619</v>
      </c>
      <c r="G522" s="2" t="s">
        <v>56</v>
      </c>
      <c r="H522" s="3" t="s">
        <v>752</v>
      </c>
      <c r="I522" s="6" t="s">
        <v>753</v>
      </c>
      <c r="J522" s="6" t="s">
        <v>3115</v>
      </c>
      <c r="K522" s="7">
        <v>45441</v>
      </c>
      <c r="L522" s="7">
        <v>45657</v>
      </c>
      <c r="M522" s="8">
        <v>1295765.28</v>
      </c>
      <c r="N522" s="8">
        <v>323941</v>
      </c>
      <c r="O522" s="12">
        <f>N522/M522</f>
        <v>0.24999975304169286</v>
      </c>
    </row>
    <row r="523" spans="1:15" ht="58" x14ac:dyDescent="0.35">
      <c r="A523" s="16" t="s">
        <v>1084</v>
      </c>
      <c r="B523" s="2" t="s">
        <v>1353</v>
      </c>
      <c r="C523" s="6" t="s">
        <v>634</v>
      </c>
      <c r="D523" s="6" t="s">
        <v>458</v>
      </c>
      <c r="E523" s="2" t="s">
        <v>703</v>
      </c>
      <c r="F523" s="16" t="s">
        <v>1619</v>
      </c>
      <c r="G523" s="2" t="s">
        <v>55</v>
      </c>
      <c r="H523" s="3" t="s">
        <v>57</v>
      </c>
      <c r="I523" s="6" t="s">
        <v>72</v>
      </c>
      <c r="J523" s="6" t="s">
        <v>1595</v>
      </c>
      <c r="K523" s="7">
        <v>44927</v>
      </c>
      <c r="L523" s="7">
        <v>45291</v>
      </c>
      <c r="M523" s="8">
        <v>30000</v>
      </c>
      <c r="N523" s="8">
        <v>12672</v>
      </c>
      <c r="O523" s="12">
        <f>N523/M523</f>
        <v>0.4224</v>
      </c>
    </row>
    <row r="524" spans="1:15" ht="58" x14ac:dyDescent="0.35">
      <c r="A524" s="16" t="s">
        <v>1084</v>
      </c>
      <c r="B524" s="2" t="s">
        <v>2444</v>
      </c>
      <c r="C524" s="6" t="s">
        <v>2914</v>
      </c>
      <c r="D524" s="6" t="s">
        <v>2686</v>
      </c>
      <c r="E524" s="2" t="s">
        <v>3070</v>
      </c>
      <c r="F524" s="16" t="s">
        <v>1619</v>
      </c>
      <c r="G524" s="2" t="s">
        <v>56</v>
      </c>
      <c r="H524" s="3" t="s">
        <v>58</v>
      </c>
      <c r="I524" s="6" t="s">
        <v>73</v>
      </c>
      <c r="J524" s="6" t="s">
        <v>1586</v>
      </c>
      <c r="K524" s="7">
        <v>45352</v>
      </c>
      <c r="L524" s="7">
        <v>46112</v>
      </c>
      <c r="M524" s="8">
        <v>239000</v>
      </c>
      <c r="N524" s="8">
        <v>47800</v>
      </c>
      <c r="O524" s="12">
        <f>N524/M524</f>
        <v>0.2</v>
      </c>
    </row>
    <row r="525" spans="1:15" ht="58" x14ac:dyDescent="0.35">
      <c r="A525" s="16" t="s">
        <v>1084</v>
      </c>
      <c r="B525" s="2" t="s">
        <v>1699</v>
      </c>
      <c r="C525" s="6" t="s">
        <v>1812</v>
      </c>
      <c r="D525" s="6" t="s">
        <v>1921</v>
      </c>
      <c r="E525" s="2" t="s">
        <v>22</v>
      </c>
      <c r="F525" s="16" t="s">
        <v>1619</v>
      </c>
      <c r="G525" s="2" t="s">
        <v>56</v>
      </c>
      <c r="H525" s="3" t="s">
        <v>58</v>
      </c>
      <c r="I525" s="6" t="s">
        <v>73</v>
      </c>
      <c r="J525" s="6" t="s">
        <v>1586</v>
      </c>
      <c r="K525" s="7">
        <v>45139</v>
      </c>
      <c r="L525" s="7">
        <v>45657</v>
      </c>
      <c r="M525" s="8">
        <v>742900</v>
      </c>
      <c r="N525" s="8">
        <v>148580</v>
      </c>
      <c r="O525" s="12">
        <f>N525/M525</f>
        <v>0.2</v>
      </c>
    </row>
    <row r="526" spans="1:15" ht="58" x14ac:dyDescent="0.35">
      <c r="A526" s="16" t="s">
        <v>1084</v>
      </c>
      <c r="B526" s="2" t="s">
        <v>1354</v>
      </c>
      <c r="C526" s="6" t="s">
        <v>640</v>
      </c>
      <c r="D526" s="6" t="s">
        <v>465</v>
      </c>
      <c r="E526" s="2" t="s">
        <v>738</v>
      </c>
      <c r="F526" s="16" t="s">
        <v>1619</v>
      </c>
      <c r="G526" s="2" t="s">
        <v>56</v>
      </c>
      <c r="H526" s="3" t="s">
        <v>58</v>
      </c>
      <c r="I526" s="6" t="s">
        <v>73</v>
      </c>
      <c r="J526" s="6" t="s">
        <v>1586</v>
      </c>
      <c r="K526" s="7">
        <v>44972</v>
      </c>
      <c r="L526" s="7">
        <v>45930</v>
      </c>
      <c r="M526" s="8">
        <v>10734344</v>
      </c>
      <c r="N526" s="8">
        <v>2683586</v>
      </c>
      <c r="O526" s="12">
        <f>N526/M526</f>
        <v>0.25</v>
      </c>
    </row>
    <row r="527" spans="1:15" ht="58" x14ac:dyDescent="0.35">
      <c r="A527" s="16" t="s">
        <v>1084</v>
      </c>
      <c r="B527" s="2" t="s">
        <v>2554</v>
      </c>
      <c r="C527" s="6" t="s">
        <v>2981</v>
      </c>
      <c r="D527" s="6" t="s">
        <v>2794</v>
      </c>
      <c r="E527" s="2" t="s">
        <v>3286</v>
      </c>
      <c r="F527" s="16" t="s">
        <v>1619</v>
      </c>
      <c r="G527" s="2" t="s">
        <v>55</v>
      </c>
      <c r="H527" s="3" t="s">
        <v>57</v>
      </c>
      <c r="I527" s="6" t="s">
        <v>72</v>
      </c>
      <c r="J527" s="6"/>
      <c r="K527" s="7">
        <v>45689</v>
      </c>
      <c r="L527" s="7">
        <v>46053</v>
      </c>
      <c r="M527" s="8">
        <v>114924.6</v>
      </c>
      <c r="N527" s="8">
        <v>68954.759999999995</v>
      </c>
      <c r="O527" s="12">
        <f>N527/M527</f>
        <v>0.6</v>
      </c>
    </row>
    <row r="528" spans="1:15" ht="72.5" x14ac:dyDescent="0.35">
      <c r="A528" s="16" t="s">
        <v>1084</v>
      </c>
      <c r="B528" s="2" t="s">
        <v>1355</v>
      </c>
      <c r="C528" s="6" t="s">
        <v>159</v>
      </c>
      <c r="D528" s="6" t="s">
        <v>281</v>
      </c>
      <c r="E528" s="2" t="s">
        <v>3141</v>
      </c>
      <c r="F528" s="16" t="s">
        <v>1619</v>
      </c>
      <c r="G528" s="2" t="s">
        <v>55</v>
      </c>
      <c r="H528" s="3" t="s">
        <v>57</v>
      </c>
      <c r="I528" s="6" t="s">
        <v>72</v>
      </c>
      <c r="J528" s="6" t="s">
        <v>1595</v>
      </c>
      <c r="K528" s="7">
        <v>45047</v>
      </c>
      <c r="L528" s="7">
        <v>45291</v>
      </c>
      <c r="M528" s="8">
        <v>21490</v>
      </c>
      <c r="N528" s="8">
        <v>12894</v>
      </c>
      <c r="O528" s="12">
        <f>N528/M528</f>
        <v>0.6</v>
      </c>
    </row>
    <row r="529" spans="1:15" ht="58" x14ac:dyDescent="0.35">
      <c r="A529" s="16" t="s">
        <v>1084</v>
      </c>
      <c r="B529" s="2" t="s">
        <v>1700</v>
      </c>
      <c r="C529" s="6" t="s">
        <v>1813</v>
      </c>
      <c r="D529" s="6" t="s">
        <v>1922</v>
      </c>
      <c r="E529" s="2" t="s">
        <v>8</v>
      </c>
      <c r="F529" s="16" t="s">
        <v>1619</v>
      </c>
      <c r="G529" s="2" t="s">
        <v>55</v>
      </c>
      <c r="H529" s="3" t="s">
        <v>57</v>
      </c>
      <c r="I529" s="6" t="s">
        <v>72</v>
      </c>
      <c r="J529" s="6" t="s">
        <v>1595</v>
      </c>
      <c r="K529" s="7">
        <v>45292</v>
      </c>
      <c r="L529" s="7">
        <v>46022</v>
      </c>
      <c r="M529" s="8">
        <v>151965.79999999999</v>
      </c>
      <c r="N529" s="8">
        <v>40000</v>
      </c>
      <c r="O529" s="12">
        <f>N529/M529</f>
        <v>0.26321711858852453</v>
      </c>
    </row>
    <row r="530" spans="1:15" ht="58" x14ac:dyDescent="0.35">
      <c r="A530" s="16" t="s">
        <v>1084</v>
      </c>
      <c r="B530" s="2" t="s">
        <v>1701</v>
      </c>
      <c r="C530" s="6" t="s">
        <v>1813</v>
      </c>
      <c r="D530" s="6" t="s">
        <v>1923</v>
      </c>
      <c r="E530" s="2" t="s">
        <v>1994</v>
      </c>
      <c r="F530" s="16" t="s">
        <v>1619</v>
      </c>
      <c r="G530" s="2" t="s">
        <v>55</v>
      </c>
      <c r="H530" s="3" t="s">
        <v>57</v>
      </c>
      <c r="I530" s="6" t="s">
        <v>72</v>
      </c>
      <c r="J530" s="6" t="s">
        <v>1595</v>
      </c>
      <c r="K530" s="7">
        <v>45444</v>
      </c>
      <c r="L530" s="7">
        <v>45808</v>
      </c>
      <c r="M530" s="8">
        <v>49000</v>
      </c>
      <c r="N530" s="8">
        <v>20000</v>
      </c>
      <c r="O530" s="12">
        <f>N530/M530</f>
        <v>0.40816326530612246</v>
      </c>
    </row>
    <row r="531" spans="1:15" ht="87" x14ac:dyDescent="0.35">
      <c r="A531" s="16" t="s">
        <v>1084</v>
      </c>
      <c r="B531" s="2" t="s">
        <v>1356</v>
      </c>
      <c r="C531" s="6" t="s">
        <v>1024</v>
      </c>
      <c r="D531" s="6" t="s">
        <v>890</v>
      </c>
      <c r="E531" s="2" t="s">
        <v>8</v>
      </c>
      <c r="F531" s="16" t="s">
        <v>1619</v>
      </c>
      <c r="G531" s="2" t="s">
        <v>56</v>
      </c>
      <c r="H531" s="3" t="s">
        <v>67</v>
      </c>
      <c r="I531" s="6" t="s">
        <v>82</v>
      </c>
      <c r="J531" s="6" t="s">
        <v>1606</v>
      </c>
      <c r="K531" s="7">
        <v>45215</v>
      </c>
      <c r="L531" s="7">
        <v>45565</v>
      </c>
      <c r="M531" s="8">
        <v>26042.51</v>
      </c>
      <c r="N531" s="8">
        <v>15000</v>
      </c>
      <c r="O531" s="12">
        <f>N531/M531</f>
        <v>0.57598134742004514</v>
      </c>
    </row>
    <row r="532" spans="1:15" ht="58" x14ac:dyDescent="0.35">
      <c r="A532" s="16" t="s">
        <v>1084</v>
      </c>
      <c r="B532" s="2" t="s">
        <v>1357</v>
      </c>
      <c r="C532" s="6" t="s">
        <v>641</v>
      </c>
      <c r="D532" s="6" t="s">
        <v>466</v>
      </c>
      <c r="E532" s="2" t="s">
        <v>8</v>
      </c>
      <c r="F532" s="16" t="s">
        <v>1619</v>
      </c>
      <c r="G532" s="2" t="s">
        <v>55</v>
      </c>
      <c r="H532" s="3" t="s">
        <v>57</v>
      </c>
      <c r="I532" s="6" t="s">
        <v>72</v>
      </c>
      <c r="J532" s="6" t="s">
        <v>1595</v>
      </c>
      <c r="K532" s="7">
        <v>45200</v>
      </c>
      <c r="L532" s="7">
        <v>45657</v>
      </c>
      <c r="M532" s="8">
        <v>33600</v>
      </c>
      <c r="N532" s="8">
        <v>20160</v>
      </c>
      <c r="O532" s="12">
        <f>N532/M532</f>
        <v>0.6</v>
      </c>
    </row>
    <row r="533" spans="1:15" ht="58" x14ac:dyDescent="0.35">
      <c r="A533" s="16" t="s">
        <v>1084</v>
      </c>
      <c r="B533" s="2" t="s">
        <v>2550</v>
      </c>
      <c r="C533" s="6" t="s">
        <v>641</v>
      </c>
      <c r="D533" s="6" t="s">
        <v>2790</v>
      </c>
      <c r="E533" s="2" t="s">
        <v>8</v>
      </c>
      <c r="F533" s="16" t="s">
        <v>1619</v>
      </c>
      <c r="G533" s="2" t="s">
        <v>55</v>
      </c>
      <c r="H533" s="3" t="s">
        <v>57</v>
      </c>
      <c r="I533" s="6" t="s">
        <v>72</v>
      </c>
      <c r="J533" s="6"/>
      <c r="K533" s="7">
        <v>45717</v>
      </c>
      <c r="L533" s="7">
        <v>46387</v>
      </c>
      <c r="M533" s="8">
        <v>183120</v>
      </c>
      <c r="N533" s="8">
        <v>109872</v>
      </c>
      <c r="O533" s="12">
        <f>N533/M533</f>
        <v>0.6</v>
      </c>
    </row>
    <row r="534" spans="1:15" ht="58" x14ac:dyDescent="0.35">
      <c r="A534" s="16" t="s">
        <v>1084</v>
      </c>
      <c r="B534" s="2" t="s">
        <v>2533</v>
      </c>
      <c r="C534" s="6" t="s">
        <v>2967</v>
      </c>
      <c r="D534" s="6" t="s">
        <v>2773</v>
      </c>
      <c r="E534" s="2" t="s">
        <v>3246</v>
      </c>
      <c r="F534" s="16" t="s">
        <v>1619</v>
      </c>
      <c r="G534" s="2" t="s">
        <v>55</v>
      </c>
      <c r="H534" s="3" t="s">
        <v>57</v>
      </c>
      <c r="I534" s="6" t="s">
        <v>72</v>
      </c>
      <c r="J534" s="6" t="s">
        <v>1595</v>
      </c>
      <c r="K534" s="7">
        <v>45658</v>
      </c>
      <c r="L534" s="7">
        <v>46022</v>
      </c>
      <c r="M534" s="8">
        <v>63000</v>
      </c>
      <c r="N534" s="8">
        <v>37800</v>
      </c>
      <c r="O534" s="12">
        <f>N534/M534</f>
        <v>0.6</v>
      </c>
    </row>
    <row r="535" spans="1:15" ht="58" x14ac:dyDescent="0.35">
      <c r="A535" s="16" t="s">
        <v>1084</v>
      </c>
      <c r="B535" s="2" t="s">
        <v>1358</v>
      </c>
      <c r="C535" s="6" t="s">
        <v>1025</v>
      </c>
      <c r="D535" s="6" t="s">
        <v>891</v>
      </c>
      <c r="E535" s="2" t="s">
        <v>11</v>
      </c>
      <c r="F535" s="16" t="s">
        <v>1619</v>
      </c>
      <c r="G535" s="2" t="s">
        <v>55</v>
      </c>
      <c r="H535" s="3" t="s">
        <v>57</v>
      </c>
      <c r="I535" s="6" t="s">
        <v>72</v>
      </c>
      <c r="J535" s="6" t="s">
        <v>1595</v>
      </c>
      <c r="K535" s="7">
        <v>45292</v>
      </c>
      <c r="L535" s="7">
        <v>45716</v>
      </c>
      <c r="M535" s="8">
        <v>50000</v>
      </c>
      <c r="N535" s="8">
        <v>30000</v>
      </c>
      <c r="O535" s="12">
        <f>N535/M535</f>
        <v>0.6</v>
      </c>
    </row>
    <row r="536" spans="1:15" ht="58" x14ac:dyDescent="0.35">
      <c r="A536" s="16" t="s">
        <v>1084</v>
      </c>
      <c r="B536" s="2" t="s">
        <v>2544</v>
      </c>
      <c r="C536" s="6" t="s">
        <v>1025</v>
      </c>
      <c r="D536" s="6" t="s">
        <v>2784</v>
      </c>
      <c r="E536" s="2" t="s">
        <v>49</v>
      </c>
      <c r="F536" s="16" t="s">
        <v>1619</v>
      </c>
      <c r="G536" s="2" t="s">
        <v>55</v>
      </c>
      <c r="H536" s="3" t="s">
        <v>57</v>
      </c>
      <c r="I536" s="6" t="s">
        <v>72</v>
      </c>
      <c r="J536" s="6" t="s">
        <v>1595</v>
      </c>
      <c r="K536" s="7">
        <v>45717</v>
      </c>
      <c r="L536" s="7">
        <v>46081</v>
      </c>
      <c r="M536" s="8">
        <v>97567.4</v>
      </c>
      <c r="N536" s="8">
        <v>52997</v>
      </c>
      <c r="O536" s="12">
        <f>N536/M536</f>
        <v>0.54318348136775196</v>
      </c>
    </row>
    <row r="537" spans="1:15" ht="58" x14ac:dyDescent="0.35">
      <c r="A537" s="16" t="s">
        <v>1084</v>
      </c>
      <c r="B537" s="2" t="s">
        <v>1359</v>
      </c>
      <c r="C537" s="6" t="s">
        <v>542</v>
      </c>
      <c r="D537" s="6" t="s">
        <v>349</v>
      </c>
      <c r="E537" s="2" t="s">
        <v>694</v>
      </c>
      <c r="F537" s="16" t="s">
        <v>1619</v>
      </c>
      <c r="G537" s="2" t="s">
        <v>56</v>
      </c>
      <c r="H537" s="3" t="s">
        <v>58</v>
      </c>
      <c r="I537" s="6" t="s">
        <v>73</v>
      </c>
      <c r="J537" s="6" t="s">
        <v>1586</v>
      </c>
      <c r="K537" s="7">
        <v>44896</v>
      </c>
      <c r="L537" s="7">
        <v>46022</v>
      </c>
      <c r="M537" s="8">
        <v>628081</v>
      </c>
      <c r="N537" s="8">
        <v>62808.1</v>
      </c>
      <c r="O537" s="12">
        <f>N537/M537</f>
        <v>9.9999999999999992E-2</v>
      </c>
    </row>
    <row r="538" spans="1:15" ht="101.5" x14ac:dyDescent="0.35">
      <c r="A538" s="16" t="s">
        <v>1084</v>
      </c>
      <c r="B538" s="2" t="s">
        <v>1360</v>
      </c>
      <c r="C538" s="6" t="s">
        <v>141</v>
      </c>
      <c r="D538" s="6" t="s">
        <v>262</v>
      </c>
      <c r="E538" s="2" t="s">
        <v>3135</v>
      </c>
      <c r="F538" s="16" t="s">
        <v>1619</v>
      </c>
      <c r="G538" s="2" t="s">
        <v>56</v>
      </c>
      <c r="H538" s="3" t="s">
        <v>66</v>
      </c>
      <c r="I538" s="6" t="s">
        <v>81</v>
      </c>
      <c r="J538" s="6" t="s">
        <v>1597</v>
      </c>
      <c r="K538" s="7">
        <v>44286</v>
      </c>
      <c r="L538" s="7">
        <v>45535</v>
      </c>
      <c r="M538" s="8">
        <v>86739.8</v>
      </c>
      <c r="N538" s="8">
        <v>50729.599999999999</v>
      </c>
      <c r="O538" s="12">
        <f>N538/M538</f>
        <v>0.58484801671205144</v>
      </c>
    </row>
    <row r="539" spans="1:15" ht="58" x14ac:dyDescent="0.35">
      <c r="A539" s="16" t="s">
        <v>1084</v>
      </c>
      <c r="B539" s="2" t="s">
        <v>1361</v>
      </c>
      <c r="C539" s="6" t="s">
        <v>1026</v>
      </c>
      <c r="D539" s="6" t="s">
        <v>892</v>
      </c>
      <c r="E539" s="2" t="s">
        <v>3149</v>
      </c>
      <c r="F539" s="16" t="s">
        <v>1619</v>
      </c>
      <c r="G539" s="2" t="s">
        <v>55</v>
      </c>
      <c r="H539" s="3" t="s">
        <v>57</v>
      </c>
      <c r="I539" s="6" t="s">
        <v>72</v>
      </c>
      <c r="J539" s="6" t="s">
        <v>1595</v>
      </c>
      <c r="K539" s="7">
        <v>45383</v>
      </c>
      <c r="L539" s="7">
        <v>45747</v>
      </c>
      <c r="M539" s="8">
        <v>42729.4</v>
      </c>
      <c r="N539" s="8">
        <v>25638</v>
      </c>
      <c r="O539" s="12">
        <f>N539/M539</f>
        <v>0.60000842511245178</v>
      </c>
    </row>
    <row r="540" spans="1:15" ht="87" x14ac:dyDescent="0.35">
      <c r="A540" s="16" t="s">
        <v>1084</v>
      </c>
      <c r="B540" s="2" t="s">
        <v>1362</v>
      </c>
      <c r="C540" s="6" t="s">
        <v>103</v>
      </c>
      <c r="D540" s="6" t="s">
        <v>224</v>
      </c>
      <c r="E540" s="2" t="s">
        <v>14</v>
      </c>
      <c r="F540" s="16" t="s">
        <v>1619</v>
      </c>
      <c r="G540" s="2" t="s">
        <v>56</v>
      </c>
      <c r="H540" s="3" t="s">
        <v>62</v>
      </c>
      <c r="I540" s="6" t="s">
        <v>77</v>
      </c>
      <c r="J540" s="6" t="s">
        <v>1586</v>
      </c>
      <c r="K540" s="7">
        <v>44713</v>
      </c>
      <c r="L540" s="7">
        <v>46752</v>
      </c>
      <c r="M540" s="8">
        <v>2038650</v>
      </c>
      <c r="N540" s="8">
        <v>207730</v>
      </c>
      <c r="O540" s="12">
        <f>N540/M540</f>
        <v>0.10189586245799917</v>
      </c>
    </row>
    <row r="541" spans="1:15" ht="58" x14ac:dyDescent="0.35">
      <c r="A541" s="16" t="s">
        <v>1084</v>
      </c>
      <c r="B541" s="2" t="s">
        <v>1363</v>
      </c>
      <c r="C541" s="6" t="s">
        <v>1027</v>
      </c>
      <c r="D541" s="6" t="s">
        <v>893</v>
      </c>
      <c r="E541" s="2" t="s">
        <v>48</v>
      </c>
      <c r="F541" s="16" t="s">
        <v>1619</v>
      </c>
      <c r="G541" s="2" t="s">
        <v>55</v>
      </c>
      <c r="H541" s="3" t="s">
        <v>57</v>
      </c>
      <c r="I541" s="6" t="s">
        <v>72</v>
      </c>
      <c r="J541" s="6" t="s">
        <v>1588</v>
      </c>
      <c r="K541" s="7">
        <v>45426</v>
      </c>
      <c r="L541" s="7">
        <v>45709</v>
      </c>
      <c r="M541" s="8">
        <v>106864.17</v>
      </c>
      <c r="N541" s="8">
        <v>50785.1</v>
      </c>
      <c r="O541" s="12">
        <f>N541/M541</f>
        <v>0.47523037890061748</v>
      </c>
    </row>
    <row r="542" spans="1:15" ht="58" x14ac:dyDescent="0.35">
      <c r="A542" s="16" t="s">
        <v>1084</v>
      </c>
      <c r="B542" s="2" t="s">
        <v>2433</v>
      </c>
      <c r="C542" s="6" t="s">
        <v>2903</v>
      </c>
      <c r="D542" s="6" t="s">
        <v>2675</v>
      </c>
      <c r="E542" s="2" t="s">
        <v>3065</v>
      </c>
      <c r="F542" s="16" t="s">
        <v>1619</v>
      </c>
      <c r="G542" s="2" t="s">
        <v>56</v>
      </c>
      <c r="H542" s="3" t="s">
        <v>58</v>
      </c>
      <c r="I542" s="6" t="s">
        <v>73</v>
      </c>
      <c r="J542" s="6" t="s">
        <v>1586</v>
      </c>
      <c r="K542" s="7">
        <v>45536</v>
      </c>
      <c r="L542" s="7">
        <v>46112</v>
      </c>
      <c r="M542" s="8">
        <v>2001604</v>
      </c>
      <c r="N542" s="8">
        <v>400000</v>
      </c>
      <c r="O542" s="12">
        <f>N542/M542</f>
        <v>0.19983972853771276</v>
      </c>
    </row>
    <row r="543" spans="1:15" ht="87" x14ac:dyDescent="0.35">
      <c r="A543" s="16" t="s">
        <v>1084</v>
      </c>
      <c r="B543" s="2" t="s">
        <v>1364</v>
      </c>
      <c r="C543" s="6" t="s">
        <v>100</v>
      </c>
      <c r="D543" s="6" t="s">
        <v>221</v>
      </c>
      <c r="E543" s="2" t="s">
        <v>12</v>
      </c>
      <c r="F543" s="16" t="s">
        <v>1619</v>
      </c>
      <c r="G543" s="2" t="s">
        <v>56</v>
      </c>
      <c r="H543" s="3" t="s">
        <v>62</v>
      </c>
      <c r="I543" s="6" t="s">
        <v>77</v>
      </c>
      <c r="J543" s="6" t="s">
        <v>1586</v>
      </c>
      <c r="K543" s="7">
        <v>44774</v>
      </c>
      <c r="L543" s="7">
        <v>46022</v>
      </c>
      <c r="M543" s="8">
        <v>4014240</v>
      </c>
      <c r="N543" s="8">
        <v>400000</v>
      </c>
      <c r="O543" s="12">
        <f>N543/M543</f>
        <v>9.9645262864203429E-2</v>
      </c>
    </row>
    <row r="544" spans="1:15" ht="58" x14ac:dyDescent="0.35">
      <c r="A544" s="16" t="s">
        <v>1084</v>
      </c>
      <c r="B544" s="2" t="s">
        <v>2555</v>
      </c>
      <c r="C544" s="6" t="s">
        <v>2982</v>
      </c>
      <c r="D544" s="6" t="s">
        <v>2795</v>
      </c>
      <c r="E544" s="2" t="s">
        <v>703</v>
      </c>
      <c r="F544" s="16" t="s">
        <v>1619</v>
      </c>
      <c r="G544" s="2" t="s">
        <v>55</v>
      </c>
      <c r="H544" s="3" t="s">
        <v>57</v>
      </c>
      <c r="I544" s="6" t="s">
        <v>72</v>
      </c>
      <c r="J544" s="6"/>
      <c r="K544" s="7">
        <v>45658</v>
      </c>
      <c r="L544" s="7">
        <v>46022</v>
      </c>
      <c r="M544" s="8">
        <v>48048</v>
      </c>
      <c r="N544" s="8">
        <v>26257.71</v>
      </c>
      <c r="O544" s="12">
        <f>N544/M544</f>
        <v>0.54648913586413583</v>
      </c>
    </row>
    <row r="545" spans="1:15" ht="58" x14ac:dyDescent="0.35">
      <c r="A545" s="16" t="s">
        <v>1084</v>
      </c>
      <c r="B545" s="2" t="s">
        <v>2080</v>
      </c>
      <c r="C545" s="6" t="s">
        <v>2195</v>
      </c>
      <c r="D545" s="6" t="s">
        <v>2299</v>
      </c>
      <c r="E545" s="2" t="s">
        <v>2381</v>
      </c>
      <c r="F545" s="16" t="s">
        <v>1619</v>
      </c>
      <c r="G545" s="2" t="s">
        <v>56</v>
      </c>
      <c r="H545" s="3" t="s">
        <v>58</v>
      </c>
      <c r="I545" s="6" t="s">
        <v>73</v>
      </c>
      <c r="J545" s="6" t="s">
        <v>1586</v>
      </c>
      <c r="K545" s="7">
        <v>45280</v>
      </c>
      <c r="L545" s="7">
        <v>45657</v>
      </c>
      <c r="M545" s="8">
        <v>1280000</v>
      </c>
      <c r="N545" s="8">
        <v>200000</v>
      </c>
      <c r="O545" s="12">
        <f>N545/M545</f>
        <v>0.15625</v>
      </c>
    </row>
    <row r="546" spans="1:15" ht="58" x14ac:dyDescent="0.35">
      <c r="A546" s="16" t="s">
        <v>1084</v>
      </c>
      <c r="B546" s="2" t="s">
        <v>1365</v>
      </c>
      <c r="C546" s="6" t="s">
        <v>1028</v>
      </c>
      <c r="D546" s="6" t="s">
        <v>894</v>
      </c>
      <c r="E546" s="2" t="s">
        <v>708</v>
      </c>
      <c r="F546" s="16" t="s">
        <v>1619</v>
      </c>
      <c r="G546" s="2" t="s">
        <v>56</v>
      </c>
      <c r="H546" s="3" t="s">
        <v>58</v>
      </c>
      <c r="I546" s="6" t="s">
        <v>73</v>
      </c>
      <c r="J546" s="6" t="s">
        <v>1586</v>
      </c>
      <c r="K546" s="7">
        <v>44958</v>
      </c>
      <c r="L546" s="7">
        <v>45473</v>
      </c>
      <c r="M546" s="8">
        <v>280000</v>
      </c>
      <c r="N546" s="8">
        <v>84000</v>
      </c>
      <c r="O546" s="12">
        <f>N546/M546</f>
        <v>0.3</v>
      </c>
    </row>
    <row r="547" spans="1:15" ht="58" x14ac:dyDescent="0.35">
      <c r="A547" s="16" t="s">
        <v>1084</v>
      </c>
      <c r="B547" s="2" t="s">
        <v>2424</v>
      </c>
      <c r="C547" s="6" t="s">
        <v>2894</v>
      </c>
      <c r="D547" s="6" t="s">
        <v>2666</v>
      </c>
      <c r="E547" s="2" t="s">
        <v>685</v>
      </c>
      <c r="F547" s="16" t="s">
        <v>1619</v>
      </c>
      <c r="G547" s="2" t="s">
        <v>56</v>
      </c>
      <c r="H547" s="3" t="s">
        <v>58</v>
      </c>
      <c r="I547" s="6" t="s">
        <v>73</v>
      </c>
      <c r="J547" s="6" t="s">
        <v>1586</v>
      </c>
      <c r="K547" s="7">
        <v>45413</v>
      </c>
      <c r="L547" s="7">
        <v>46022</v>
      </c>
      <c r="M547" s="8">
        <v>576316</v>
      </c>
      <c r="N547" s="8">
        <v>115263.2</v>
      </c>
      <c r="O547" s="12">
        <f>N547/M547</f>
        <v>0.19999999999999998</v>
      </c>
    </row>
    <row r="548" spans="1:15" ht="58" x14ac:dyDescent="0.35">
      <c r="A548" s="16" t="s">
        <v>1084</v>
      </c>
      <c r="B548" s="2" t="s">
        <v>1366</v>
      </c>
      <c r="C548" s="6" t="s">
        <v>1029</v>
      </c>
      <c r="D548" s="6" t="s">
        <v>895</v>
      </c>
      <c r="E548" s="2" t="s">
        <v>11</v>
      </c>
      <c r="F548" s="16" t="s">
        <v>1619</v>
      </c>
      <c r="G548" s="2" t="s">
        <v>55</v>
      </c>
      <c r="H548" s="3" t="s">
        <v>57</v>
      </c>
      <c r="I548" s="6" t="s">
        <v>72</v>
      </c>
      <c r="J548" s="6" t="s">
        <v>1588</v>
      </c>
      <c r="K548" s="7">
        <v>45292</v>
      </c>
      <c r="L548" s="7">
        <v>45657</v>
      </c>
      <c r="M548" s="8">
        <v>1124351.3400000001</v>
      </c>
      <c r="N548" s="8">
        <v>483969.34</v>
      </c>
      <c r="O548" s="12">
        <f>N548/M548</f>
        <v>0.43044315667378491</v>
      </c>
    </row>
    <row r="549" spans="1:15" ht="58" x14ac:dyDescent="0.35">
      <c r="A549" s="16" t="s">
        <v>1084</v>
      </c>
      <c r="B549" s="2" t="s">
        <v>2523</v>
      </c>
      <c r="C549" s="6" t="s">
        <v>1029</v>
      </c>
      <c r="D549" s="6" t="s">
        <v>2765</v>
      </c>
      <c r="E549" s="2" t="s">
        <v>11</v>
      </c>
      <c r="F549" s="16" t="s">
        <v>1619</v>
      </c>
      <c r="G549" s="2" t="s">
        <v>55</v>
      </c>
      <c r="H549" s="3" t="s">
        <v>57</v>
      </c>
      <c r="I549" s="6" t="s">
        <v>72</v>
      </c>
      <c r="J549" s="6" t="s">
        <v>1588</v>
      </c>
      <c r="K549" s="7">
        <v>45658</v>
      </c>
      <c r="L549" s="7">
        <v>46022</v>
      </c>
      <c r="M549" s="8">
        <v>1183050.3999999999</v>
      </c>
      <c r="N549" s="8">
        <v>530443.84</v>
      </c>
      <c r="O549" s="12">
        <f>N549/M549</f>
        <v>0.44836960454093927</v>
      </c>
    </row>
    <row r="550" spans="1:15" ht="58" x14ac:dyDescent="0.35">
      <c r="A550" s="16" t="s">
        <v>1084</v>
      </c>
      <c r="B550" s="2" t="s">
        <v>1702</v>
      </c>
      <c r="C550" s="6" t="s">
        <v>1814</v>
      </c>
      <c r="D550" s="6" t="s">
        <v>1924</v>
      </c>
      <c r="E550" s="2" t="s">
        <v>10</v>
      </c>
      <c r="F550" s="16" t="s">
        <v>1619</v>
      </c>
      <c r="G550" s="2" t="s">
        <v>56</v>
      </c>
      <c r="H550" s="3" t="s">
        <v>58</v>
      </c>
      <c r="I550" s="6" t="s">
        <v>73</v>
      </c>
      <c r="J550" s="6" t="s">
        <v>1586</v>
      </c>
      <c r="K550" s="7">
        <v>45236</v>
      </c>
      <c r="L550" s="7">
        <v>45473</v>
      </c>
      <c r="M550" s="8">
        <v>309000</v>
      </c>
      <c r="N550" s="8">
        <v>108150</v>
      </c>
      <c r="O550" s="12">
        <f>N550/M550</f>
        <v>0.35</v>
      </c>
    </row>
    <row r="551" spans="1:15" ht="58" x14ac:dyDescent="0.35">
      <c r="A551" s="16" t="s">
        <v>1084</v>
      </c>
      <c r="B551" s="2" t="s">
        <v>1367</v>
      </c>
      <c r="C551" s="6" t="s">
        <v>625</v>
      </c>
      <c r="D551" s="6" t="s">
        <v>447</v>
      </c>
      <c r="E551" s="2" t="s">
        <v>697</v>
      </c>
      <c r="F551" s="16" t="s">
        <v>1619</v>
      </c>
      <c r="G551" s="2" t="s">
        <v>55</v>
      </c>
      <c r="H551" s="3" t="s">
        <v>59</v>
      </c>
      <c r="I551" s="6" t="s">
        <v>74</v>
      </c>
      <c r="J551" s="6" t="s">
        <v>1587</v>
      </c>
      <c r="K551" s="7">
        <v>45201</v>
      </c>
      <c r="L551" s="7">
        <v>45569</v>
      </c>
      <c r="M551" s="8">
        <v>121133.6</v>
      </c>
      <c r="N551" s="8">
        <v>54752.39</v>
      </c>
      <c r="O551" s="12">
        <f>N551/M551</f>
        <v>0.45200002311497384</v>
      </c>
    </row>
    <row r="552" spans="1:15" ht="58" x14ac:dyDescent="0.35">
      <c r="A552" s="16" t="s">
        <v>1084</v>
      </c>
      <c r="B552" s="2" t="s">
        <v>1703</v>
      </c>
      <c r="C552" s="6" t="s">
        <v>625</v>
      </c>
      <c r="D552" s="6" t="s">
        <v>1925</v>
      </c>
      <c r="E552" s="2" t="s">
        <v>1995</v>
      </c>
      <c r="F552" s="16" t="s">
        <v>1619</v>
      </c>
      <c r="G552" s="2" t="s">
        <v>55</v>
      </c>
      <c r="H552" s="3" t="s">
        <v>59</v>
      </c>
      <c r="I552" s="6" t="s">
        <v>74</v>
      </c>
      <c r="J552" s="6" t="s">
        <v>1587</v>
      </c>
      <c r="K552" s="7">
        <v>45628</v>
      </c>
      <c r="L552" s="7">
        <v>45904</v>
      </c>
      <c r="M552" s="8">
        <v>131663</v>
      </c>
      <c r="N552" s="8">
        <v>26332.6</v>
      </c>
      <c r="O552" s="12">
        <f>N552/M552</f>
        <v>0.19999999999999998</v>
      </c>
    </row>
    <row r="553" spans="1:15" ht="58" x14ac:dyDescent="0.35">
      <c r="A553" s="16" t="s">
        <v>1084</v>
      </c>
      <c r="B553" s="2" t="s">
        <v>1368</v>
      </c>
      <c r="C553" s="6" t="s">
        <v>170</v>
      </c>
      <c r="D553" s="6" t="s">
        <v>293</v>
      </c>
      <c r="E553" s="2" t="s">
        <v>49</v>
      </c>
      <c r="F553" s="16" t="s">
        <v>1619</v>
      </c>
      <c r="G553" s="2" t="s">
        <v>55</v>
      </c>
      <c r="H553" s="3" t="s">
        <v>57</v>
      </c>
      <c r="I553" s="6" t="s">
        <v>72</v>
      </c>
      <c r="J553" s="6" t="s">
        <v>1595</v>
      </c>
      <c r="K553" s="7">
        <v>44562</v>
      </c>
      <c r="L553" s="7">
        <v>45291</v>
      </c>
      <c r="M553" s="8">
        <v>212644.14</v>
      </c>
      <c r="N553" s="8">
        <v>124617.72</v>
      </c>
      <c r="O553" s="12">
        <f>N553/M553</f>
        <v>0.58603881583569617</v>
      </c>
    </row>
    <row r="554" spans="1:15" ht="58" x14ac:dyDescent="0.35">
      <c r="A554" s="16" t="s">
        <v>1084</v>
      </c>
      <c r="B554" s="2" t="s">
        <v>1704</v>
      </c>
      <c r="C554" s="6" t="s">
        <v>170</v>
      </c>
      <c r="D554" s="6" t="s">
        <v>293</v>
      </c>
      <c r="E554" s="2" t="s">
        <v>11</v>
      </c>
      <c r="F554" s="16" t="s">
        <v>1619</v>
      </c>
      <c r="G554" s="2" t="s">
        <v>55</v>
      </c>
      <c r="H554" s="3" t="s">
        <v>57</v>
      </c>
      <c r="I554" s="6" t="s">
        <v>72</v>
      </c>
      <c r="J554" s="6" t="s">
        <v>1595</v>
      </c>
      <c r="K554" s="7">
        <v>45292</v>
      </c>
      <c r="L554" s="7">
        <v>45657</v>
      </c>
      <c r="M554" s="8">
        <v>157696</v>
      </c>
      <c r="N554" s="8">
        <v>94000</v>
      </c>
      <c r="O554" s="12">
        <f>N554/M554</f>
        <v>0.59608360389610393</v>
      </c>
    </row>
    <row r="555" spans="1:15" ht="58" x14ac:dyDescent="0.35">
      <c r="A555" s="16" t="s">
        <v>1084</v>
      </c>
      <c r="B555" s="2" t="s">
        <v>1705</v>
      </c>
      <c r="C555" s="6" t="s">
        <v>1815</v>
      </c>
      <c r="D555" s="6" t="s">
        <v>1926</v>
      </c>
      <c r="E555" s="2" t="s">
        <v>54</v>
      </c>
      <c r="F555" s="16" t="s">
        <v>1619</v>
      </c>
      <c r="G555" s="2" t="s">
        <v>55</v>
      </c>
      <c r="H555" s="3" t="s">
        <v>57</v>
      </c>
      <c r="I555" s="6" t="s">
        <v>72</v>
      </c>
      <c r="J555" s="6" t="s">
        <v>1588</v>
      </c>
      <c r="K555" s="7">
        <v>45444</v>
      </c>
      <c r="L555" s="7">
        <v>46022</v>
      </c>
      <c r="M555" s="8">
        <v>241083.3</v>
      </c>
      <c r="N555" s="8">
        <v>15234.01</v>
      </c>
      <c r="O555" s="12">
        <f>N555/M555</f>
        <v>6.3189818622857746E-2</v>
      </c>
    </row>
    <row r="556" spans="1:15" ht="101.5" x14ac:dyDescent="0.35">
      <c r="A556" s="16" t="s">
        <v>1084</v>
      </c>
      <c r="B556" s="2" t="s">
        <v>1369</v>
      </c>
      <c r="C556" s="6" t="s">
        <v>130</v>
      </c>
      <c r="D556" s="6" t="s">
        <v>251</v>
      </c>
      <c r="E556" s="2" t="s">
        <v>29</v>
      </c>
      <c r="F556" s="16" t="s">
        <v>1619</v>
      </c>
      <c r="G556" s="2" t="s">
        <v>56</v>
      </c>
      <c r="H556" s="3" t="s">
        <v>66</v>
      </c>
      <c r="I556" s="6" t="s">
        <v>81</v>
      </c>
      <c r="J556" s="6" t="s">
        <v>1597</v>
      </c>
      <c r="K556" s="7">
        <v>44531</v>
      </c>
      <c r="L556" s="7">
        <v>46022</v>
      </c>
      <c r="M556" s="8">
        <v>118940.93</v>
      </c>
      <c r="N556" s="8">
        <v>68392.08</v>
      </c>
      <c r="O556" s="12">
        <f>N556/M556</f>
        <v>0.57500878797567845</v>
      </c>
    </row>
    <row r="557" spans="1:15" ht="58" x14ac:dyDescent="0.35">
      <c r="A557" s="16" t="s">
        <v>1084</v>
      </c>
      <c r="B557" s="2" t="s">
        <v>1370</v>
      </c>
      <c r="C557" s="6" t="s">
        <v>652</v>
      </c>
      <c r="D557" s="6" t="s">
        <v>480</v>
      </c>
      <c r="E557" s="2" t="s">
        <v>694</v>
      </c>
      <c r="F557" s="16" t="s">
        <v>1619</v>
      </c>
      <c r="G557" s="2" t="s">
        <v>56</v>
      </c>
      <c r="H557" s="3" t="s">
        <v>58</v>
      </c>
      <c r="I557" s="6" t="s">
        <v>73</v>
      </c>
      <c r="J557" s="6" t="s">
        <v>1586</v>
      </c>
      <c r="K557" s="7">
        <v>45128</v>
      </c>
      <c r="L557" s="7">
        <v>45535</v>
      </c>
      <c r="M557" s="8">
        <v>90629</v>
      </c>
      <c r="N557" s="8">
        <v>45314</v>
      </c>
      <c r="O557" s="12">
        <f>N557/M557</f>
        <v>0.49999448300212956</v>
      </c>
    </row>
    <row r="558" spans="1:15" ht="58" x14ac:dyDescent="0.35">
      <c r="A558" s="16" t="s">
        <v>1084</v>
      </c>
      <c r="B558" s="2" t="s">
        <v>1371</v>
      </c>
      <c r="C558" s="6" t="s">
        <v>539</v>
      </c>
      <c r="D558" s="6" t="s">
        <v>345</v>
      </c>
      <c r="E558" s="2" t="s">
        <v>692</v>
      </c>
      <c r="F558" s="16" t="s">
        <v>1619</v>
      </c>
      <c r="G558" s="2" t="s">
        <v>56</v>
      </c>
      <c r="H558" s="3" t="s">
        <v>58</v>
      </c>
      <c r="I558" s="6" t="s">
        <v>73</v>
      </c>
      <c r="J558" s="6" t="s">
        <v>1586</v>
      </c>
      <c r="K558" s="7">
        <v>44774</v>
      </c>
      <c r="L558" s="7">
        <v>45657</v>
      </c>
      <c r="M558" s="8">
        <v>292780</v>
      </c>
      <c r="N558" s="8">
        <v>58556</v>
      </c>
      <c r="O558" s="12">
        <f>N558/M558</f>
        <v>0.2</v>
      </c>
    </row>
    <row r="559" spans="1:15" ht="58" x14ac:dyDescent="0.35">
      <c r="A559" s="16" t="s">
        <v>1084</v>
      </c>
      <c r="B559" s="2" t="s">
        <v>1372</v>
      </c>
      <c r="C559" s="6" t="s">
        <v>578</v>
      </c>
      <c r="D559" s="6" t="s">
        <v>390</v>
      </c>
      <c r="E559" s="2" t="s">
        <v>713</v>
      </c>
      <c r="F559" s="16" t="s">
        <v>1619</v>
      </c>
      <c r="G559" s="2" t="s">
        <v>56</v>
      </c>
      <c r="H559" s="3" t="s">
        <v>58</v>
      </c>
      <c r="I559" s="6" t="s">
        <v>73</v>
      </c>
      <c r="J559" s="6" t="s">
        <v>1586</v>
      </c>
      <c r="K559" s="7">
        <v>44880</v>
      </c>
      <c r="L559" s="7">
        <v>45657</v>
      </c>
      <c r="M559" s="8">
        <v>750114</v>
      </c>
      <c r="N559" s="8">
        <v>187528</v>
      </c>
      <c r="O559" s="12">
        <f>N559/M559</f>
        <v>0.24999933343465128</v>
      </c>
    </row>
    <row r="560" spans="1:15" ht="58" x14ac:dyDescent="0.35">
      <c r="A560" s="16" t="s">
        <v>1084</v>
      </c>
      <c r="B560" s="2" t="s">
        <v>1373</v>
      </c>
      <c r="C560" s="6" t="s">
        <v>1030</v>
      </c>
      <c r="D560" s="6" t="s">
        <v>896</v>
      </c>
      <c r="E560" s="2" t="s">
        <v>784</v>
      </c>
      <c r="F560" s="16" t="s">
        <v>1619</v>
      </c>
      <c r="G560" s="2" t="s">
        <v>55</v>
      </c>
      <c r="H560" s="3" t="s">
        <v>57</v>
      </c>
      <c r="I560" s="6" t="s">
        <v>72</v>
      </c>
      <c r="J560" s="6" t="s">
        <v>1595</v>
      </c>
      <c r="K560" s="7">
        <v>45383</v>
      </c>
      <c r="L560" s="7">
        <v>45747</v>
      </c>
      <c r="M560" s="8">
        <v>50000</v>
      </c>
      <c r="N560" s="8">
        <v>30000</v>
      </c>
      <c r="O560" s="12">
        <f>N560/M560</f>
        <v>0.6</v>
      </c>
    </row>
    <row r="561" spans="1:15" ht="58" x14ac:dyDescent="0.35">
      <c r="A561" s="16" t="s">
        <v>1084</v>
      </c>
      <c r="B561" s="2" t="s">
        <v>2081</v>
      </c>
      <c r="C561" s="6" t="s">
        <v>2196</v>
      </c>
      <c r="D561" s="6" t="s">
        <v>2300</v>
      </c>
      <c r="E561" s="2" t="s">
        <v>3089</v>
      </c>
      <c r="F561" s="16" t="s">
        <v>1619</v>
      </c>
      <c r="G561" s="2" t="s">
        <v>55</v>
      </c>
      <c r="H561" s="3" t="s">
        <v>57</v>
      </c>
      <c r="I561" s="6" t="s">
        <v>72</v>
      </c>
      <c r="J561" s="6" t="s">
        <v>1595</v>
      </c>
      <c r="K561" s="7">
        <v>45566</v>
      </c>
      <c r="L561" s="7">
        <v>46022</v>
      </c>
      <c r="M561" s="8">
        <v>79430.960000000006</v>
      </c>
      <c r="N561" s="8">
        <v>47658.58</v>
      </c>
      <c r="O561" s="12">
        <f>N561/M561</f>
        <v>0.60000005035819781</v>
      </c>
    </row>
    <row r="562" spans="1:15" ht="58" x14ac:dyDescent="0.35">
      <c r="A562" s="16" t="s">
        <v>1084</v>
      </c>
      <c r="B562" s="2" t="s">
        <v>1374</v>
      </c>
      <c r="C562" s="6" t="s">
        <v>1031</v>
      </c>
      <c r="D562" s="6" t="s">
        <v>897</v>
      </c>
      <c r="E562" s="2" t="s">
        <v>8</v>
      </c>
      <c r="F562" s="16" t="s">
        <v>1619</v>
      </c>
      <c r="G562" s="2" t="s">
        <v>55</v>
      </c>
      <c r="H562" s="3" t="s">
        <v>57</v>
      </c>
      <c r="I562" s="6" t="s">
        <v>72</v>
      </c>
      <c r="J562" s="6" t="s">
        <v>1595</v>
      </c>
      <c r="K562" s="7">
        <v>45352</v>
      </c>
      <c r="L562" s="7">
        <v>45716</v>
      </c>
      <c r="M562" s="8">
        <v>78960</v>
      </c>
      <c r="N562" s="8">
        <v>47376</v>
      </c>
      <c r="O562" s="12">
        <f>N562/M562</f>
        <v>0.6</v>
      </c>
    </row>
    <row r="563" spans="1:15" ht="72.5" x14ac:dyDescent="0.35">
      <c r="A563" s="16" t="s">
        <v>1084</v>
      </c>
      <c r="B563" s="2" t="s">
        <v>2585</v>
      </c>
      <c r="C563" s="6" t="s">
        <v>3010</v>
      </c>
      <c r="D563" s="6" t="s">
        <v>2820</v>
      </c>
      <c r="E563" s="2" t="s">
        <v>3139</v>
      </c>
      <c r="F563" s="16" t="s">
        <v>1619</v>
      </c>
      <c r="G563" s="2" t="s">
        <v>55</v>
      </c>
      <c r="H563" s="3" t="s">
        <v>71</v>
      </c>
      <c r="I563" s="6" t="s">
        <v>86</v>
      </c>
      <c r="J563" s="6" t="s">
        <v>1613</v>
      </c>
      <c r="K563" s="7">
        <v>45658</v>
      </c>
      <c r="L563" s="7">
        <v>46203</v>
      </c>
      <c r="M563" s="8">
        <v>75391.350000000006</v>
      </c>
      <c r="N563" s="8">
        <v>45234.81</v>
      </c>
      <c r="O563" s="12">
        <f>N563/M563</f>
        <v>0.6</v>
      </c>
    </row>
    <row r="564" spans="1:15" ht="58" x14ac:dyDescent="0.35">
      <c r="A564" s="16" t="s">
        <v>1084</v>
      </c>
      <c r="B564" s="2" t="s">
        <v>1375</v>
      </c>
      <c r="C564" s="6" t="s">
        <v>665</v>
      </c>
      <c r="D564" s="6" t="s">
        <v>498</v>
      </c>
      <c r="E564" s="2" t="s">
        <v>747</v>
      </c>
      <c r="F564" s="16" t="s">
        <v>1619</v>
      </c>
      <c r="G564" s="2" t="s">
        <v>55</v>
      </c>
      <c r="H564" s="3" t="s">
        <v>57</v>
      </c>
      <c r="I564" s="6" t="s">
        <v>72</v>
      </c>
      <c r="J564" s="6" t="s">
        <v>1595</v>
      </c>
      <c r="K564" s="7">
        <v>45170</v>
      </c>
      <c r="L564" s="7">
        <v>45535</v>
      </c>
      <c r="M564" s="8">
        <v>50000.01</v>
      </c>
      <c r="N564" s="8">
        <v>30000</v>
      </c>
      <c r="O564" s="12">
        <f>N564/M564</f>
        <v>0.59999988000002402</v>
      </c>
    </row>
    <row r="565" spans="1:15" ht="58" x14ac:dyDescent="0.35">
      <c r="A565" s="16" t="s">
        <v>1084</v>
      </c>
      <c r="B565" s="2" t="s">
        <v>2549</v>
      </c>
      <c r="C565" s="6" t="s">
        <v>2979</v>
      </c>
      <c r="D565" s="6" t="s">
        <v>2789</v>
      </c>
      <c r="E565" s="2" t="s">
        <v>32</v>
      </c>
      <c r="F565" s="16" t="s">
        <v>1619</v>
      </c>
      <c r="G565" s="2" t="s">
        <v>55</v>
      </c>
      <c r="H565" s="3" t="s">
        <v>57</v>
      </c>
      <c r="I565" s="6" t="s">
        <v>72</v>
      </c>
      <c r="J565" s="6"/>
      <c r="K565" s="7">
        <v>45748</v>
      </c>
      <c r="L565" s="7">
        <v>46387</v>
      </c>
      <c r="M565" s="8">
        <v>50000</v>
      </c>
      <c r="N565" s="8">
        <v>30000</v>
      </c>
      <c r="O565" s="12">
        <f>N565/M565</f>
        <v>0.6</v>
      </c>
    </row>
    <row r="566" spans="1:15" ht="58" x14ac:dyDescent="0.35">
      <c r="A566" s="16" t="s">
        <v>1084</v>
      </c>
      <c r="B566" s="2" t="s">
        <v>1376</v>
      </c>
      <c r="C566" s="6" t="s">
        <v>191</v>
      </c>
      <c r="D566" s="6" t="s">
        <v>316</v>
      </c>
      <c r="E566" s="2" t="s">
        <v>11</v>
      </c>
      <c r="F566" s="16" t="s">
        <v>1619</v>
      </c>
      <c r="G566" s="2" t="s">
        <v>55</v>
      </c>
      <c r="H566" s="3" t="s">
        <v>57</v>
      </c>
      <c r="I566" s="6" t="s">
        <v>72</v>
      </c>
      <c r="J566" s="6" t="s">
        <v>1595</v>
      </c>
      <c r="K566" s="7">
        <v>44927</v>
      </c>
      <c r="L566" s="7">
        <v>45291</v>
      </c>
      <c r="M566" s="8">
        <v>34322.400000000001</v>
      </c>
      <c r="N566" s="8">
        <v>20593.439999999999</v>
      </c>
      <c r="O566" s="12">
        <f>N566/M566</f>
        <v>0.6</v>
      </c>
    </row>
    <row r="567" spans="1:15" ht="58" x14ac:dyDescent="0.35">
      <c r="A567" s="16" t="s">
        <v>1084</v>
      </c>
      <c r="B567" s="2" t="s">
        <v>1377</v>
      </c>
      <c r="C567" s="6" t="s">
        <v>191</v>
      </c>
      <c r="D567" s="6" t="s">
        <v>898</v>
      </c>
      <c r="E567" s="2" t="s">
        <v>11</v>
      </c>
      <c r="F567" s="16" t="s">
        <v>1619</v>
      </c>
      <c r="G567" s="2" t="s">
        <v>55</v>
      </c>
      <c r="H567" s="3" t="s">
        <v>57</v>
      </c>
      <c r="I567" s="6" t="s">
        <v>72</v>
      </c>
      <c r="J567" s="6" t="s">
        <v>1595</v>
      </c>
      <c r="K567" s="7">
        <v>45292</v>
      </c>
      <c r="L567" s="7">
        <v>45657</v>
      </c>
      <c r="M567" s="8">
        <v>47749.7</v>
      </c>
      <c r="N567" s="8">
        <v>28649.71</v>
      </c>
      <c r="O567" s="12">
        <f>N567/M567</f>
        <v>0.59999769632060518</v>
      </c>
    </row>
    <row r="568" spans="1:15" ht="72.5" x14ac:dyDescent="0.35">
      <c r="A568" s="16" t="s">
        <v>1084</v>
      </c>
      <c r="B568" s="2" t="s">
        <v>1378</v>
      </c>
      <c r="C568" s="6" t="s">
        <v>187</v>
      </c>
      <c r="D568" s="6" t="s">
        <v>313</v>
      </c>
      <c r="E568" s="2" t="s">
        <v>3153</v>
      </c>
      <c r="F568" s="16" t="s">
        <v>1619</v>
      </c>
      <c r="G568" s="2" t="s">
        <v>55</v>
      </c>
      <c r="H568" s="3" t="s">
        <v>68</v>
      </c>
      <c r="I568" s="6" t="s">
        <v>83</v>
      </c>
      <c r="J568" s="6" t="s">
        <v>1613</v>
      </c>
      <c r="K568" s="7">
        <v>45170</v>
      </c>
      <c r="L568" s="7">
        <v>45504</v>
      </c>
      <c r="M568" s="8">
        <v>78600.2</v>
      </c>
      <c r="N568" s="8">
        <v>44671.11</v>
      </c>
      <c r="O568" s="12">
        <f>N568/M568</f>
        <v>0.56833328668374894</v>
      </c>
    </row>
    <row r="569" spans="1:15" ht="58" x14ac:dyDescent="0.35">
      <c r="A569" s="16" t="s">
        <v>1084</v>
      </c>
      <c r="B569" s="2" t="s">
        <v>1379</v>
      </c>
      <c r="C569" s="6" t="s">
        <v>551</v>
      </c>
      <c r="D569" s="6" t="s">
        <v>358</v>
      </c>
      <c r="E569" s="2" t="s">
        <v>700</v>
      </c>
      <c r="F569" s="16" t="s">
        <v>1619</v>
      </c>
      <c r="G569" s="2" t="s">
        <v>56</v>
      </c>
      <c r="H569" s="3" t="s">
        <v>58</v>
      </c>
      <c r="I569" s="6" t="s">
        <v>73</v>
      </c>
      <c r="J569" s="6" t="s">
        <v>1586</v>
      </c>
      <c r="K569" s="7">
        <v>44477</v>
      </c>
      <c r="L569" s="7">
        <v>45657</v>
      </c>
      <c r="M569" s="8">
        <v>1649164</v>
      </c>
      <c r="N569" s="8">
        <v>247374.6</v>
      </c>
      <c r="O569" s="12">
        <f>N569/M569</f>
        <v>0.15</v>
      </c>
    </row>
    <row r="570" spans="1:15" ht="58" x14ac:dyDescent="0.35">
      <c r="A570" s="16" t="s">
        <v>1084</v>
      </c>
      <c r="B570" s="2" t="s">
        <v>2082</v>
      </c>
      <c r="C570" s="6" t="s">
        <v>2197</v>
      </c>
      <c r="D570" s="6" t="s">
        <v>2301</v>
      </c>
      <c r="E570" s="2" t="s">
        <v>2382</v>
      </c>
      <c r="F570" s="16" t="s">
        <v>1619</v>
      </c>
      <c r="G570" s="2" t="s">
        <v>56</v>
      </c>
      <c r="H570" s="3" t="s">
        <v>752</v>
      </c>
      <c r="I570" s="6" t="s">
        <v>753</v>
      </c>
      <c r="J570" s="6" t="s">
        <v>3116</v>
      </c>
      <c r="K570" s="7">
        <v>45062</v>
      </c>
      <c r="L570" s="7">
        <v>45747</v>
      </c>
      <c r="M570" s="8">
        <v>5055000</v>
      </c>
      <c r="N570" s="8">
        <v>1516500</v>
      </c>
      <c r="O570" s="12">
        <f>N570/M570</f>
        <v>0.3</v>
      </c>
    </row>
    <row r="571" spans="1:15" ht="58" x14ac:dyDescent="0.35">
      <c r="A571" s="16" t="s">
        <v>1084</v>
      </c>
      <c r="B571" s="2" t="s">
        <v>1706</v>
      </c>
      <c r="C571" s="6" t="s">
        <v>1816</v>
      </c>
      <c r="D571" s="6" t="s">
        <v>1927</v>
      </c>
      <c r="E571" s="2" t="s">
        <v>1996</v>
      </c>
      <c r="F571" s="16" t="s">
        <v>1619</v>
      </c>
      <c r="G571" s="2" t="s">
        <v>56</v>
      </c>
      <c r="H571" s="3" t="s">
        <v>58</v>
      </c>
      <c r="I571" s="6" t="s">
        <v>73</v>
      </c>
      <c r="J571" s="6" t="s">
        <v>1586</v>
      </c>
      <c r="K571" s="7">
        <v>45231</v>
      </c>
      <c r="L571" s="7">
        <v>45838</v>
      </c>
      <c r="M571" s="8">
        <v>1010250</v>
      </c>
      <c r="N571" s="8">
        <v>353587</v>
      </c>
      <c r="O571" s="12">
        <f>N571/M571</f>
        <v>0.34999950507300176</v>
      </c>
    </row>
    <row r="572" spans="1:15" ht="101.5" x14ac:dyDescent="0.35">
      <c r="A572" s="16" t="s">
        <v>1084</v>
      </c>
      <c r="B572" s="2" t="s">
        <v>1380</v>
      </c>
      <c r="C572" s="6" t="s">
        <v>171</v>
      </c>
      <c r="D572" s="6" t="s">
        <v>294</v>
      </c>
      <c r="E572" s="2" t="s">
        <v>3145</v>
      </c>
      <c r="F572" s="16" t="s">
        <v>1619</v>
      </c>
      <c r="G572" s="2" t="s">
        <v>56</v>
      </c>
      <c r="H572" s="3" t="s">
        <v>64</v>
      </c>
      <c r="I572" s="6" t="s">
        <v>79</v>
      </c>
      <c r="J572" s="6" t="s">
        <v>1610</v>
      </c>
      <c r="K572" s="7">
        <v>44806</v>
      </c>
      <c r="L572" s="7">
        <v>45595</v>
      </c>
      <c r="M572" s="8">
        <v>649412.96</v>
      </c>
      <c r="N572" s="8">
        <v>323131.57</v>
      </c>
      <c r="O572" s="12">
        <f>N572/M572</f>
        <v>0.49757487131146877</v>
      </c>
    </row>
    <row r="573" spans="1:15" ht="87" x14ac:dyDescent="0.35">
      <c r="A573" s="16" t="s">
        <v>1084</v>
      </c>
      <c r="B573" s="2" t="s">
        <v>1381</v>
      </c>
      <c r="C573" s="6" t="s">
        <v>171</v>
      </c>
      <c r="D573" s="6" t="s">
        <v>899</v>
      </c>
      <c r="E573" s="2" t="s">
        <v>785</v>
      </c>
      <c r="F573" s="16" t="s">
        <v>1619</v>
      </c>
      <c r="G573" s="2" t="s">
        <v>56</v>
      </c>
      <c r="H573" s="3" t="s">
        <v>67</v>
      </c>
      <c r="I573" s="6" t="s">
        <v>82</v>
      </c>
      <c r="J573" s="6" t="s">
        <v>1606</v>
      </c>
      <c r="K573" s="7">
        <v>45009</v>
      </c>
      <c r="L573" s="7">
        <v>46022</v>
      </c>
      <c r="M573" s="8">
        <v>698161</v>
      </c>
      <c r="N573" s="8">
        <v>418896.6</v>
      </c>
      <c r="O573" s="12">
        <f>N573/M573</f>
        <v>0.6</v>
      </c>
    </row>
    <row r="574" spans="1:15" ht="87" x14ac:dyDescent="0.35">
      <c r="A574" s="16" t="s">
        <v>1084</v>
      </c>
      <c r="B574" s="2" t="s">
        <v>2462</v>
      </c>
      <c r="C574" s="6" t="s">
        <v>2931</v>
      </c>
      <c r="D574" s="6" t="s">
        <v>2704</v>
      </c>
      <c r="E574" s="2" t="s">
        <v>3273</v>
      </c>
      <c r="F574" s="16" t="s">
        <v>1619</v>
      </c>
      <c r="G574" s="2" t="s">
        <v>56</v>
      </c>
      <c r="H574" s="3" t="s">
        <v>58</v>
      </c>
      <c r="I574" s="6" t="s">
        <v>73</v>
      </c>
      <c r="J574" s="6" t="s">
        <v>1586</v>
      </c>
      <c r="K574" s="7">
        <v>45658</v>
      </c>
      <c r="L574" s="7">
        <v>46022</v>
      </c>
      <c r="M574" s="8">
        <v>285552.42</v>
      </c>
      <c r="N574" s="8">
        <v>114220.97</v>
      </c>
      <c r="O574" s="12">
        <f>N574/M574</f>
        <v>0.40000000700396798</v>
      </c>
    </row>
    <row r="575" spans="1:15" ht="58" x14ac:dyDescent="0.35">
      <c r="A575" s="16" t="s">
        <v>1084</v>
      </c>
      <c r="B575" s="2" t="s">
        <v>2084</v>
      </c>
      <c r="C575" s="6" t="s">
        <v>2198</v>
      </c>
      <c r="D575" s="6" t="s">
        <v>2303</v>
      </c>
      <c r="E575" s="2" t="s">
        <v>685</v>
      </c>
      <c r="F575" s="16" t="s">
        <v>1619</v>
      </c>
      <c r="G575" s="2" t="s">
        <v>56</v>
      </c>
      <c r="H575" s="3" t="s">
        <v>58</v>
      </c>
      <c r="I575" s="6" t="s">
        <v>73</v>
      </c>
      <c r="J575" s="6" t="s">
        <v>1586</v>
      </c>
      <c r="K575" s="7">
        <v>45288</v>
      </c>
      <c r="L575" s="7">
        <v>45747</v>
      </c>
      <c r="M575" s="8">
        <v>930785</v>
      </c>
      <c r="N575" s="8">
        <v>139617.5</v>
      </c>
      <c r="O575" s="12">
        <f>N575/M575</f>
        <v>0.14999973140950917</v>
      </c>
    </row>
    <row r="576" spans="1:15" ht="58" x14ac:dyDescent="0.35">
      <c r="A576" s="16" t="s">
        <v>1084</v>
      </c>
      <c r="B576" s="2" t="s">
        <v>2421</v>
      </c>
      <c r="C576" s="6" t="s">
        <v>2891</v>
      </c>
      <c r="D576" s="6" t="s">
        <v>2663</v>
      </c>
      <c r="E576" s="2" t="s">
        <v>3056</v>
      </c>
      <c r="F576" s="16" t="s">
        <v>1619</v>
      </c>
      <c r="G576" s="2" t="s">
        <v>56</v>
      </c>
      <c r="H576" s="3" t="s">
        <v>58</v>
      </c>
      <c r="I576" s="6" t="s">
        <v>73</v>
      </c>
      <c r="J576" s="6" t="s">
        <v>1586</v>
      </c>
      <c r="K576" s="7">
        <v>45200</v>
      </c>
      <c r="L576" s="7">
        <v>46203</v>
      </c>
      <c r="M576" s="8">
        <v>1005700</v>
      </c>
      <c r="N576" s="8">
        <v>251425</v>
      </c>
      <c r="O576" s="12">
        <f>N576/M576</f>
        <v>0.25</v>
      </c>
    </row>
    <row r="577" spans="1:15" ht="72.5" x14ac:dyDescent="0.35">
      <c r="A577" s="16" t="s">
        <v>1084</v>
      </c>
      <c r="B577" s="2" t="s">
        <v>1382</v>
      </c>
      <c r="C577" s="6" t="s">
        <v>125</v>
      </c>
      <c r="D577" s="6" t="s">
        <v>222</v>
      </c>
      <c r="E577" s="2" t="s">
        <v>3117</v>
      </c>
      <c r="F577" s="16" t="s">
        <v>1619</v>
      </c>
      <c r="G577" s="2" t="s">
        <v>56</v>
      </c>
      <c r="H577" s="3" t="s">
        <v>63</v>
      </c>
      <c r="I577" s="6" t="s">
        <v>78</v>
      </c>
      <c r="J577" s="6" t="s">
        <v>1591</v>
      </c>
      <c r="K577" s="7">
        <v>44743</v>
      </c>
      <c r="L577" s="7">
        <v>45838</v>
      </c>
      <c r="M577" s="8">
        <v>126500</v>
      </c>
      <c r="N577" s="8">
        <v>18500</v>
      </c>
      <c r="O577" s="12">
        <f>N577/M577</f>
        <v>0.14624505928853754</v>
      </c>
    </row>
    <row r="578" spans="1:15" ht="72.5" x14ac:dyDescent="0.35">
      <c r="A578" s="16" t="s">
        <v>1084</v>
      </c>
      <c r="B578" s="2" t="s">
        <v>1383</v>
      </c>
      <c r="C578" s="6" t="s">
        <v>125</v>
      </c>
      <c r="D578" s="6" t="s">
        <v>238</v>
      </c>
      <c r="E578" s="2" t="s">
        <v>3140</v>
      </c>
      <c r="F578" s="16" t="s">
        <v>1619</v>
      </c>
      <c r="G578" s="2" t="s">
        <v>56</v>
      </c>
      <c r="H578" s="3" t="s">
        <v>63</v>
      </c>
      <c r="I578" s="6" t="s">
        <v>78</v>
      </c>
      <c r="J578" s="6" t="s">
        <v>1591</v>
      </c>
      <c r="K578" s="7">
        <v>45200</v>
      </c>
      <c r="L578" s="7">
        <v>46295</v>
      </c>
      <c r="M578" s="8">
        <v>149500</v>
      </c>
      <c r="N578" s="8">
        <v>55000</v>
      </c>
      <c r="O578" s="12">
        <f>N578/M578</f>
        <v>0.36789297658862874</v>
      </c>
    </row>
    <row r="579" spans="1:15" ht="101.5" x14ac:dyDescent="0.35">
      <c r="A579" s="16" t="s">
        <v>1084</v>
      </c>
      <c r="B579" s="2" t="s">
        <v>2491</v>
      </c>
      <c r="C579" s="6" t="s">
        <v>2949</v>
      </c>
      <c r="D579" s="6" t="s">
        <v>2733</v>
      </c>
      <c r="E579" s="2" t="s">
        <v>3117</v>
      </c>
      <c r="F579" s="16" t="s">
        <v>1619</v>
      </c>
      <c r="G579" s="2" t="s">
        <v>56</v>
      </c>
      <c r="H579" s="3" t="s">
        <v>65</v>
      </c>
      <c r="I579" s="6" t="s">
        <v>80</v>
      </c>
      <c r="J579" s="6" t="s">
        <v>1590</v>
      </c>
      <c r="K579" s="7">
        <v>45658</v>
      </c>
      <c r="L579" s="7">
        <v>46752</v>
      </c>
      <c r="M579" s="8">
        <v>252000</v>
      </c>
      <c r="N579" s="8">
        <v>133500</v>
      </c>
      <c r="O579" s="12">
        <f>N579/M579</f>
        <v>0.52976190476190477</v>
      </c>
    </row>
    <row r="580" spans="1:15" ht="72.5" x14ac:dyDescent="0.35">
      <c r="A580" s="16" t="s">
        <v>1084</v>
      </c>
      <c r="B580" s="2" t="s">
        <v>1384</v>
      </c>
      <c r="C580" s="6" t="s">
        <v>638</v>
      </c>
      <c r="D580" s="6" t="s">
        <v>462</v>
      </c>
      <c r="E580" s="2" t="s">
        <v>712</v>
      </c>
      <c r="F580" s="16" t="s">
        <v>1619</v>
      </c>
      <c r="G580" s="2" t="s">
        <v>56</v>
      </c>
      <c r="H580" s="3" t="s">
        <v>66</v>
      </c>
      <c r="I580" s="6" t="s">
        <v>81</v>
      </c>
      <c r="J580" s="6" t="s">
        <v>1605</v>
      </c>
      <c r="K580" s="7">
        <v>44342</v>
      </c>
      <c r="L580" s="7">
        <v>45291</v>
      </c>
      <c r="M580" s="8">
        <v>2899800</v>
      </c>
      <c r="N580" s="8">
        <v>1739880</v>
      </c>
      <c r="O580" s="12">
        <f>N580/M580</f>
        <v>0.6</v>
      </c>
    </row>
    <row r="581" spans="1:15" ht="72.5" x14ac:dyDescent="0.35">
      <c r="A581" s="16" t="s">
        <v>1084</v>
      </c>
      <c r="B581" s="2" t="s">
        <v>2637</v>
      </c>
      <c r="C581" s="6" t="s">
        <v>3046</v>
      </c>
      <c r="D581" s="6" t="s">
        <v>2868</v>
      </c>
      <c r="E581" s="2" t="s">
        <v>703</v>
      </c>
      <c r="F581" s="16" t="s">
        <v>1619</v>
      </c>
      <c r="G581" s="2" t="s">
        <v>751</v>
      </c>
      <c r="H581" s="3" t="s">
        <v>754</v>
      </c>
      <c r="I581" s="6" t="s">
        <v>755</v>
      </c>
      <c r="J581" s="6" t="s">
        <v>1586</v>
      </c>
      <c r="K581" s="7">
        <v>45524</v>
      </c>
      <c r="L581" s="7">
        <v>46022</v>
      </c>
      <c r="M581" s="8">
        <v>542620</v>
      </c>
      <c r="N581" s="8">
        <v>164700</v>
      </c>
      <c r="O581" s="12">
        <f>N581/M581</f>
        <v>0.30352733036010465</v>
      </c>
    </row>
    <row r="582" spans="1:15" ht="58" x14ac:dyDescent="0.35">
      <c r="A582" s="16" t="s">
        <v>1084</v>
      </c>
      <c r="B582" s="2" t="s">
        <v>1385</v>
      </c>
      <c r="C582" s="6" t="s">
        <v>190</v>
      </c>
      <c r="D582" s="6" t="s">
        <v>315</v>
      </c>
      <c r="E582" s="2" t="s">
        <v>20</v>
      </c>
      <c r="F582" s="16" t="s">
        <v>1619</v>
      </c>
      <c r="G582" s="2" t="s">
        <v>56</v>
      </c>
      <c r="H582" s="3" t="s">
        <v>58</v>
      </c>
      <c r="I582" s="6" t="s">
        <v>73</v>
      </c>
      <c r="J582" s="6" t="s">
        <v>1586</v>
      </c>
      <c r="K582" s="7">
        <v>44226</v>
      </c>
      <c r="L582" s="7">
        <v>45291</v>
      </c>
      <c r="M582" s="8">
        <v>1938060.56</v>
      </c>
      <c r="N582" s="8">
        <v>969030.28</v>
      </c>
      <c r="O582" s="12">
        <f>N582/M582</f>
        <v>0.5</v>
      </c>
    </row>
    <row r="583" spans="1:15" ht="58" x14ac:dyDescent="0.35">
      <c r="A583" s="16" t="s">
        <v>1084</v>
      </c>
      <c r="B583" s="2" t="s">
        <v>1707</v>
      </c>
      <c r="C583" s="6" t="s">
        <v>1817</v>
      </c>
      <c r="D583" s="6" t="s">
        <v>1928</v>
      </c>
      <c r="E583" s="2" t="s">
        <v>685</v>
      </c>
      <c r="F583" s="16" t="s">
        <v>1619</v>
      </c>
      <c r="G583" s="2" t="s">
        <v>56</v>
      </c>
      <c r="H583" s="3" t="s">
        <v>58</v>
      </c>
      <c r="I583" s="6" t="s">
        <v>73</v>
      </c>
      <c r="J583" s="6" t="s">
        <v>1586</v>
      </c>
      <c r="K583" s="7">
        <v>45292</v>
      </c>
      <c r="L583" s="7">
        <v>45657</v>
      </c>
      <c r="M583" s="8">
        <v>486920.28</v>
      </c>
      <c r="N583" s="8">
        <v>243460.14</v>
      </c>
      <c r="O583" s="12">
        <f>N583/M583</f>
        <v>0.5</v>
      </c>
    </row>
    <row r="584" spans="1:15" ht="87" x14ac:dyDescent="0.35">
      <c r="A584" s="16" t="s">
        <v>1084</v>
      </c>
      <c r="B584" s="2" t="s">
        <v>1386</v>
      </c>
      <c r="C584" s="6" t="s">
        <v>173</v>
      </c>
      <c r="D584" s="6" t="s">
        <v>297</v>
      </c>
      <c r="E584" s="2" t="s">
        <v>51</v>
      </c>
      <c r="F584" s="16" t="s">
        <v>1619</v>
      </c>
      <c r="G584" s="2" t="s">
        <v>56</v>
      </c>
      <c r="H584" s="3" t="s">
        <v>67</v>
      </c>
      <c r="I584" s="6" t="s">
        <v>82</v>
      </c>
      <c r="J584" s="6" t="s">
        <v>1606</v>
      </c>
      <c r="K584" s="7">
        <v>44699</v>
      </c>
      <c r="L584" s="7">
        <v>45536</v>
      </c>
      <c r="M584" s="8">
        <v>3031272.28</v>
      </c>
      <c r="N584" s="8">
        <v>992824.16</v>
      </c>
      <c r="O584" s="12">
        <f>N584/M584</f>
        <v>0.32752721243503735</v>
      </c>
    </row>
    <row r="585" spans="1:15" ht="72.5" x14ac:dyDescent="0.35">
      <c r="A585" s="16" t="s">
        <v>1084</v>
      </c>
      <c r="B585" s="2" t="s">
        <v>1708</v>
      </c>
      <c r="C585" s="6" t="s">
        <v>1818</v>
      </c>
      <c r="D585" s="6" t="s">
        <v>1929</v>
      </c>
      <c r="E585" s="2" t="s">
        <v>1997</v>
      </c>
      <c r="F585" s="16" t="s">
        <v>1619</v>
      </c>
      <c r="G585" s="2" t="s">
        <v>56</v>
      </c>
      <c r="H585" s="3" t="s">
        <v>61</v>
      </c>
      <c r="I585" s="6" t="s">
        <v>76</v>
      </c>
      <c r="J585" s="6" t="s">
        <v>1607</v>
      </c>
      <c r="K585" s="7">
        <v>45274</v>
      </c>
      <c r="L585" s="7">
        <v>45898</v>
      </c>
      <c r="M585" s="8">
        <v>1048989.1299999999</v>
      </c>
      <c r="N585" s="8">
        <v>418841.98</v>
      </c>
      <c r="O585" s="12">
        <f>N585/M585</f>
        <v>0.39928152544345241</v>
      </c>
    </row>
    <row r="586" spans="1:15" ht="87" x14ac:dyDescent="0.35">
      <c r="A586" s="16" t="s">
        <v>1084</v>
      </c>
      <c r="B586" s="2" t="s">
        <v>2624</v>
      </c>
      <c r="C586" s="6" t="s">
        <v>3035</v>
      </c>
      <c r="D586" s="6" t="s">
        <v>2855</v>
      </c>
      <c r="E586" s="2" t="s">
        <v>3218</v>
      </c>
      <c r="F586" s="16" t="s">
        <v>1619</v>
      </c>
      <c r="G586" s="2" t="s">
        <v>56</v>
      </c>
      <c r="H586" s="3" t="s">
        <v>67</v>
      </c>
      <c r="I586" s="6" t="s">
        <v>82</v>
      </c>
      <c r="J586" s="6" t="s">
        <v>1606</v>
      </c>
      <c r="K586" s="7">
        <v>45292</v>
      </c>
      <c r="L586" s="7">
        <v>46356</v>
      </c>
      <c r="M586" s="8">
        <v>2493073.2799999998</v>
      </c>
      <c r="N586" s="8">
        <v>498614.66</v>
      </c>
      <c r="O586" s="12">
        <f>N586/M586</f>
        <v>0.20000000160444542</v>
      </c>
    </row>
    <row r="587" spans="1:15" ht="87" x14ac:dyDescent="0.35">
      <c r="A587" s="16" t="s">
        <v>1084</v>
      </c>
      <c r="B587" s="2" t="s">
        <v>2085</v>
      </c>
      <c r="C587" s="6" t="s">
        <v>2199</v>
      </c>
      <c r="D587" s="6" t="s">
        <v>2304</v>
      </c>
      <c r="E587" s="2" t="s">
        <v>789</v>
      </c>
      <c r="F587" s="16" t="s">
        <v>1619</v>
      </c>
      <c r="G587" s="2" t="s">
        <v>56</v>
      </c>
      <c r="H587" s="3" t="s">
        <v>67</v>
      </c>
      <c r="I587" s="6" t="s">
        <v>82</v>
      </c>
      <c r="J587" s="6" t="s">
        <v>1606</v>
      </c>
      <c r="K587" s="7">
        <v>44700</v>
      </c>
      <c r="L587" s="7">
        <v>46082</v>
      </c>
      <c r="M587" s="8">
        <v>6940740.1600000001</v>
      </c>
      <c r="N587" s="8">
        <v>2000000</v>
      </c>
      <c r="O587" s="12">
        <f>N587/M587</f>
        <v>0.28815370607390667</v>
      </c>
    </row>
    <row r="588" spans="1:15" ht="87" x14ac:dyDescent="0.35">
      <c r="A588" s="16" t="s">
        <v>1084</v>
      </c>
      <c r="B588" s="2" t="s">
        <v>1709</v>
      </c>
      <c r="C588" s="6" t="s">
        <v>1819</v>
      </c>
      <c r="D588" s="6" t="s">
        <v>1930</v>
      </c>
      <c r="E588" s="2" t="s">
        <v>786</v>
      </c>
      <c r="F588" s="16" t="s">
        <v>1619</v>
      </c>
      <c r="G588" s="2" t="s">
        <v>56</v>
      </c>
      <c r="H588" s="3" t="s">
        <v>67</v>
      </c>
      <c r="I588" s="6" t="s">
        <v>82</v>
      </c>
      <c r="J588" s="6" t="s">
        <v>1606</v>
      </c>
      <c r="K588" s="7">
        <v>44197</v>
      </c>
      <c r="L588" s="7">
        <v>46387</v>
      </c>
      <c r="M588" s="8">
        <v>6506974.8399999999</v>
      </c>
      <c r="N588" s="8">
        <v>1387897.11</v>
      </c>
      <c r="O588" s="12">
        <f>N588/M588</f>
        <v>0.21329375694958122</v>
      </c>
    </row>
    <row r="589" spans="1:15" ht="72.5" x14ac:dyDescent="0.35">
      <c r="A589" s="16" t="s">
        <v>1084</v>
      </c>
      <c r="B589" s="2" t="s">
        <v>2086</v>
      </c>
      <c r="C589" s="6" t="s">
        <v>2200</v>
      </c>
      <c r="D589" s="6" t="s">
        <v>2305</v>
      </c>
      <c r="E589" s="2" t="s">
        <v>9</v>
      </c>
      <c r="F589" s="16" t="s">
        <v>1619</v>
      </c>
      <c r="G589" s="2" t="s">
        <v>56</v>
      </c>
      <c r="H589" s="3" t="s">
        <v>61</v>
      </c>
      <c r="I589" s="6" t="s">
        <v>76</v>
      </c>
      <c r="J589" s="6" t="s">
        <v>1607</v>
      </c>
      <c r="K589" s="7">
        <v>45299</v>
      </c>
      <c r="L589" s="7">
        <v>46021</v>
      </c>
      <c r="M589" s="8">
        <v>3078930.16</v>
      </c>
      <c r="N589" s="8">
        <v>1000000</v>
      </c>
      <c r="O589" s="12">
        <f>N589/M589</f>
        <v>0.32478814004667128</v>
      </c>
    </row>
    <row r="590" spans="1:15" ht="58" x14ac:dyDescent="0.35">
      <c r="A590" s="16" t="s">
        <v>1084</v>
      </c>
      <c r="B590" s="2" t="s">
        <v>1387</v>
      </c>
      <c r="C590" s="6" t="s">
        <v>648</v>
      </c>
      <c r="D590" s="6" t="s">
        <v>474</v>
      </c>
      <c r="E590" s="2" t="s">
        <v>11</v>
      </c>
      <c r="F590" s="16" t="s">
        <v>1619</v>
      </c>
      <c r="G590" s="2" t="s">
        <v>55</v>
      </c>
      <c r="H590" s="3" t="s">
        <v>71</v>
      </c>
      <c r="I590" s="6" t="s">
        <v>86</v>
      </c>
      <c r="J590" s="6" t="s">
        <v>1612</v>
      </c>
      <c r="K590" s="7">
        <v>45108</v>
      </c>
      <c r="L590" s="7">
        <v>45657</v>
      </c>
      <c r="M590" s="8">
        <v>59220</v>
      </c>
      <c r="N590" s="8">
        <v>35532</v>
      </c>
      <c r="O590" s="12">
        <f>N590/M590</f>
        <v>0.6</v>
      </c>
    </row>
    <row r="591" spans="1:15" ht="130.5" x14ac:dyDescent="0.35">
      <c r="A591" s="16" t="s">
        <v>1084</v>
      </c>
      <c r="B591" s="2" t="s">
        <v>1388</v>
      </c>
      <c r="C591" s="6" t="s">
        <v>648</v>
      </c>
      <c r="D591" s="6" t="s">
        <v>475</v>
      </c>
      <c r="E591" s="2" t="s">
        <v>3179</v>
      </c>
      <c r="F591" s="16" t="s">
        <v>1619</v>
      </c>
      <c r="G591" s="2" t="s">
        <v>55</v>
      </c>
      <c r="H591" s="3" t="s">
        <v>71</v>
      </c>
      <c r="I591" s="6" t="s">
        <v>86</v>
      </c>
      <c r="J591" s="6" t="s">
        <v>1612</v>
      </c>
      <c r="K591" s="7">
        <v>45108</v>
      </c>
      <c r="L591" s="7">
        <v>45657</v>
      </c>
      <c r="M591" s="8">
        <v>39480</v>
      </c>
      <c r="N591" s="8">
        <v>23673.85</v>
      </c>
      <c r="O591" s="12">
        <f>N591/M591</f>
        <v>0.59964159067882472</v>
      </c>
    </row>
    <row r="592" spans="1:15" ht="58" x14ac:dyDescent="0.35">
      <c r="A592" s="16" t="s">
        <v>1084</v>
      </c>
      <c r="B592" s="2" t="s">
        <v>1389</v>
      </c>
      <c r="C592" s="6" t="s">
        <v>648</v>
      </c>
      <c r="D592" s="6" t="s">
        <v>900</v>
      </c>
      <c r="E592" s="2" t="s">
        <v>3153</v>
      </c>
      <c r="F592" s="16" t="s">
        <v>1619</v>
      </c>
      <c r="G592" s="2" t="s">
        <v>55</v>
      </c>
      <c r="H592" s="3" t="s">
        <v>57</v>
      </c>
      <c r="I592" s="6" t="s">
        <v>72</v>
      </c>
      <c r="J592" s="6" t="s">
        <v>1588</v>
      </c>
      <c r="K592" s="7">
        <v>45292</v>
      </c>
      <c r="L592" s="7">
        <v>45838</v>
      </c>
      <c r="M592" s="8">
        <v>47947.199999999997</v>
      </c>
      <c r="N592" s="8">
        <v>28768.639999999999</v>
      </c>
      <c r="O592" s="12">
        <f>N592/M592</f>
        <v>0.60000667400807561</v>
      </c>
    </row>
    <row r="593" spans="1:15" ht="72.5" x14ac:dyDescent="0.35">
      <c r="A593" s="16" t="s">
        <v>1084</v>
      </c>
      <c r="B593" s="2" t="s">
        <v>1390</v>
      </c>
      <c r="C593" s="6" t="s">
        <v>624</v>
      </c>
      <c r="D593" s="6" t="s">
        <v>446</v>
      </c>
      <c r="E593" s="2" t="s">
        <v>11</v>
      </c>
      <c r="F593" s="16" t="s">
        <v>1619</v>
      </c>
      <c r="G593" s="2" t="s">
        <v>55</v>
      </c>
      <c r="H593" s="3" t="s">
        <v>68</v>
      </c>
      <c r="I593" s="6" t="s">
        <v>83</v>
      </c>
      <c r="J593" s="6" t="s">
        <v>1613</v>
      </c>
      <c r="K593" s="7">
        <v>45108</v>
      </c>
      <c r="L593" s="7">
        <v>46203</v>
      </c>
      <c r="M593" s="8">
        <v>815151.4</v>
      </c>
      <c r="N593" s="8">
        <v>489090.84</v>
      </c>
      <c r="O593" s="12">
        <f>N593/M593</f>
        <v>0.6</v>
      </c>
    </row>
    <row r="594" spans="1:15" ht="72.5" x14ac:dyDescent="0.35">
      <c r="A594" s="16" t="s">
        <v>1084</v>
      </c>
      <c r="B594" s="2" t="s">
        <v>1391</v>
      </c>
      <c r="C594" s="6" t="s">
        <v>614</v>
      </c>
      <c r="D594" s="6" t="s">
        <v>433</v>
      </c>
      <c r="E594" s="2" t="s">
        <v>731</v>
      </c>
      <c r="F594" s="16" t="s">
        <v>1619</v>
      </c>
      <c r="G594" s="2" t="s">
        <v>55</v>
      </c>
      <c r="H594" s="3" t="s">
        <v>68</v>
      </c>
      <c r="I594" s="6" t="s">
        <v>83</v>
      </c>
      <c r="J594" s="6" t="s">
        <v>1613</v>
      </c>
      <c r="K594" s="7">
        <v>44927</v>
      </c>
      <c r="L594" s="7">
        <v>46022</v>
      </c>
      <c r="M594" s="8">
        <v>75334.2</v>
      </c>
      <c r="N594" s="8">
        <v>45200.52</v>
      </c>
      <c r="O594" s="12">
        <f>N594/M594</f>
        <v>0.6</v>
      </c>
    </row>
    <row r="595" spans="1:15" ht="72.5" x14ac:dyDescent="0.35">
      <c r="A595" s="16" t="s">
        <v>1084</v>
      </c>
      <c r="B595" s="2" t="s">
        <v>2529</v>
      </c>
      <c r="C595" s="6" t="s">
        <v>2964</v>
      </c>
      <c r="D595" s="6" t="s">
        <v>2769</v>
      </c>
      <c r="E595" s="2" t="s">
        <v>805</v>
      </c>
      <c r="F595" s="16" t="s">
        <v>1619</v>
      </c>
      <c r="G595" s="2" t="s">
        <v>55</v>
      </c>
      <c r="H595" s="3" t="s">
        <v>68</v>
      </c>
      <c r="I595" s="6" t="s">
        <v>83</v>
      </c>
      <c r="J595" s="6" t="s">
        <v>1613</v>
      </c>
      <c r="K595" s="7">
        <v>45659</v>
      </c>
      <c r="L595" s="7">
        <v>46751</v>
      </c>
      <c r="M595" s="8">
        <v>266392</v>
      </c>
      <c r="N595" s="8">
        <v>159835</v>
      </c>
      <c r="O595" s="12">
        <f>N595/M595</f>
        <v>0.59999924922670356</v>
      </c>
    </row>
    <row r="596" spans="1:15" ht="58" x14ac:dyDescent="0.35">
      <c r="A596" s="16" t="s">
        <v>1084</v>
      </c>
      <c r="B596" s="2" t="s">
        <v>1392</v>
      </c>
      <c r="C596" s="6" t="s">
        <v>1032</v>
      </c>
      <c r="D596" s="6" t="s">
        <v>901</v>
      </c>
      <c r="E596" s="2" t="s">
        <v>8</v>
      </c>
      <c r="F596" s="16" t="s">
        <v>1619</v>
      </c>
      <c r="G596" s="2" t="s">
        <v>56</v>
      </c>
      <c r="H596" s="3" t="s">
        <v>58</v>
      </c>
      <c r="I596" s="6" t="s">
        <v>73</v>
      </c>
      <c r="J596" s="6" t="s">
        <v>1586</v>
      </c>
      <c r="K596" s="7">
        <v>45260</v>
      </c>
      <c r="L596" s="7">
        <v>45657</v>
      </c>
      <c r="M596" s="8">
        <v>477035.88</v>
      </c>
      <c r="N596" s="8">
        <v>286221.52</v>
      </c>
      <c r="O596" s="12">
        <f>N596/M596</f>
        <v>0.59999998322977299</v>
      </c>
    </row>
    <row r="597" spans="1:15" ht="58" x14ac:dyDescent="0.35">
      <c r="A597" s="16" t="s">
        <v>1084</v>
      </c>
      <c r="B597" s="2" t="s">
        <v>1393</v>
      </c>
      <c r="C597" s="6" t="s">
        <v>106</v>
      </c>
      <c r="D597" s="6" t="s">
        <v>227</v>
      </c>
      <c r="E597" s="2" t="s">
        <v>17</v>
      </c>
      <c r="F597" s="16" t="s">
        <v>1619</v>
      </c>
      <c r="G597" s="2" t="s">
        <v>56</v>
      </c>
      <c r="H597" s="3" t="s">
        <v>58</v>
      </c>
      <c r="I597" s="6" t="s">
        <v>73</v>
      </c>
      <c r="J597" s="6" t="s">
        <v>1586</v>
      </c>
      <c r="K597" s="7">
        <v>44930</v>
      </c>
      <c r="L597" s="7">
        <v>45747</v>
      </c>
      <c r="M597" s="8">
        <v>1200000</v>
      </c>
      <c r="N597" s="8">
        <v>420000</v>
      </c>
      <c r="O597" s="12">
        <f>N597/M597</f>
        <v>0.35</v>
      </c>
    </row>
    <row r="598" spans="1:15" ht="72.5" x14ac:dyDescent="0.35">
      <c r="A598" s="16" t="s">
        <v>1084</v>
      </c>
      <c r="B598" s="2" t="s">
        <v>1394</v>
      </c>
      <c r="C598" s="6" t="s">
        <v>174</v>
      </c>
      <c r="D598" s="6" t="s">
        <v>298</v>
      </c>
      <c r="E598" s="2" t="s">
        <v>3146</v>
      </c>
      <c r="F598" s="16" t="s">
        <v>1619</v>
      </c>
      <c r="G598" s="2" t="s">
        <v>56</v>
      </c>
      <c r="H598" s="3" t="s">
        <v>58</v>
      </c>
      <c r="I598" s="6" t="s">
        <v>73</v>
      </c>
      <c r="J598" s="6" t="s">
        <v>1586</v>
      </c>
      <c r="K598" s="7">
        <v>44760</v>
      </c>
      <c r="L598" s="7">
        <v>45838</v>
      </c>
      <c r="M598" s="8">
        <v>515114.74</v>
      </c>
      <c r="N598" s="8">
        <v>309000</v>
      </c>
      <c r="O598" s="12">
        <f>N598/M598</f>
        <v>0.59986635210632877</v>
      </c>
    </row>
    <row r="599" spans="1:15" ht="58" x14ac:dyDescent="0.35">
      <c r="A599" s="16" t="s">
        <v>1084</v>
      </c>
      <c r="B599" s="2" t="s">
        <v>1395</v>
      </c>
      <c r="C599" s="6" t="s">
        <v>102</v>
      </c>
      <c r="D599" s="6" t="s">
        <v>223</v>
      </c>
      <c r="E599" s="2" t="s">
        <v>13</v>
      </c>
      <c r="F599" s="16" t="s">
        <v>1619</v>
      </c>
      <c r="G599" s="2" t="s">
        <v>56</v>
      </c>
      <c r="H599" s="3" t="s">
        <v>58</v>
      </c>
      <c r="I599" s="6" t="s">
        <v>73</v>
      </c>
      <c r="J599" s="6" t="s">
        <v>1586</v>
      </c>
      <c r="K599" s="7">
        <v>44893</v>
      </c>
      <c r="L599" s="7">
        <v>45382</v>
      </c>
      <c r="M599" s="8">
        <v>2085000</v>
      </c>
      <c r="N599" s="8">
        <v>521250</v>
      </c>
      <c r="O599" s="12">
        <f>N599/M599</f>
        <v>0.25</v>
      </c>
    </row>
    <row r="600" spans="1:15" ht="58" x14ac:dyDescent="0.35">
      <c r="A600" s="16" t="s">
        <v>1084</v>
      </c>
      <c r="B600" s="2" t="s">
        <v>1710</v>
      </c>
      <c r="C600" s="6" t="s">
        <v>1820</v>
      </c>
      <c r="D600" s="6" t="s">
        <v>1931</v>
      </c>
      <c r="E600" s="2" t="s">
        <v>1998</v>
      </c>
      <c r="F600" s="16" t="s">
        <v>1619</v>
      </c>
      <c r="G600" s="2" t="s">
        <v>56</v>
      </c>
      <c r="H600" s="3" t="s">
        <v>58</v>
      </c>
      <c r="I600" s="6" t="s">
        <v>73</v>
      </c>
      <c r="J600" s="6" t="s">
        <v>1586</v>
      </c>
      <c r="K600" s="7">
        <v>44866</v>
      </c>
      <c r="L600" s="7">
        <v>45473</v>
      </c>
      <c r="M600" s="8">
        <v>886695</v>
      </c>
      <c r="N600" s="8">
        <v>100000</v>
      </c>
      <c r="O600" s="12">
        <f>N600/M600</f>
        <v>0.11277835106772904</v>
      </c>
    </row>
    <row r="601" spans="1:15" ht="58" x14ac:dyDescent="0.35">
      <c r="A601" s="16" t="s">
        <v>1084</v>
      </c>
      <c r="B601" s="2" t="s">
        <v>1711</v>
      </c>
      <c r="C601" s="6" t="s">
        <v>1821</v>
      </c>
      <c r="D601" s="6" t="s">
        <v>1932</v>
      </c>
      <c r="E601" s="2" t="s">
        <v>1999</v>
      </c>
      <c r="F601" s="16" t="s">
        <v>1619</v>
      </c>
      <c r="G601" s="2" t="s">
        <v>56</v>
      </c>
      <c r="H601" s="3" t="s">
        <v>58</v>
      </c>
      <c r="I601" s="6" t="s">
        <v>73</v>
      </c>
      <c r="J601" s="6" t="s">
        <v>1586</v>
      </c>
      <c r="K601" s="7">
        <v>44690</v>
      </c>
      <c r="L601" s="7">
        <v>45930</v>
      </c>
      <c r="M601" s="8">
        <v>1370320</v>
      </c>
      <c r="N601" s="8">
        <v>456900</v>
      </c>
      <c r="O601" s="12">
        <f>N601/M601</f>
        <v>0.3334257691634071</v>
      </c>
    </row>
    <row r="602" spans="1:15" ht="58" x14ac:dyDescent="0.35">
      <c r="A602" s="16" t="s">
        <v>1084</v>
      </c>
      <c r="B602" s="2" t="s">
        <v>1396</v>
      </c>
      <c r="C602" s="6" t="s">
        <v>1033</v>
      </c>
      <c r="D602" s="6" t="s">
        <v>902</v>
      </c>
      <c r="E602" s="2" t="s">
        <v>697</v>
      </c>
      <c r="F602" s="16" t="s">
        <v>1619</v>
      </c>
      <c r="G602" s="2" t="s">
        <v>56</v>
      </c>
      <c r="H602" s="3" t="s">
        <v>58</v>
      </c>
      <c r="I602" s="6" t="s">
        <v>73</v>
      </c>
      <c r="J602" s="6" t="s">
        <v>1586</v>
      </c>
      <c r="K602" s="7">
        <v>45176</v>
      </c>
      <c r="L602" s="7">
        <v>45565</v>
      </c>
      <c r="M602" s="8">
        <v>265480.32000000001</v>
      </c>
      <c r="N602" s="8">
        <v>92918</v>
      </c>
      <c r="O602" s="12">
        <f>N602/M602</f>
        <v>0.3499995781231543</v>
      </c>
    </row>
    <row r="603" spans="1:15" ht="58" x14ac:dyDescent="0.35">
      <c r="A603" s="16" t="s">
        <v>1084</v>
      </c>
      <c r="B603" s="2" t="s">
        <v>2418</v>
      </c>
      <c r="C603" s="6" t="s">
        <v>2887</v>
      </c>
      <c r="D603" s="6" t="s">
        <v>2660</v>
      </c>
      <c r="E603" s="2" t="s">
        <v>3055</v>
      </c>
      <c r="F603" s="16" t="s">
        <v>1619</v>
      </c>
      <c r="G603" s="2" t="s">
        <v>56</v>
      </c>
      <c r="H603" s="3" t="s">
        <v>58</v>
      </c>
      <c r="I603" s="6" t="s">
        <v>73</v>
      </c>
      <c r="J603" s="6" t="s">
        <v>1586</v>
      </c>
      <c r="K603" s="7">
        <v>45251</v>
      </c>
      <c r="L603" s="7">
        <v>46387</v>
      </c>
      <c r="M603" s="8">
        <v>245300</v>
      </c>
      <c r="N603" s="8">
        <v>49060</v>
      </c>
      <c r="O603" s="12">
        <f>N603/M603</f>
        <v>0.2</v>
      </c>
    </row>
    <row r="604" spans="1:15" ht="58" x14ac:dyDescent="0.35">
      <c r="A604" s="16" t="s">
        <v>1084</v>
      </c>
      <c r="B604" s="2" t="s">
        <v>1712</v>
      </c>
      <c r="C604" s="6" t="s">
        <v>1822</v>
      </c>
      <c r="D604" s="6" t="s">
        <v>1933</v>
      </c>
      <c r="E604" s="2" t="s">
        <v>3206</v>
      </c>
      <c r="F604" s="16" t="s">
        <v>1619</v>
      </c>
      <c r="G604" s="2" t="s">
        <v>56</v>
      </c>
      <c r="H604" s="3" t="s">
        <v>58</v>
      </c>
      <c r="I604" s="6" t="s">
        <v>73</v>
      </c>
      <c r="J604" s="6" t="s">
        <v>1586</v>
      </c>
      <c r="K604" s="7">
        <v>45201</v>
      </c>
      <c r="L604" s="7">
        <v>45565</v>
      </c>
      <c r="M604" s="8">
        <v>435000</v>
      </c>
      <c r="N604" s="8">
        <v>135000</v>
      </c>
      <c r="O604" s="12">
        <f>N604/M604</f>
        <v>0.31034482758620691</v>
      </c>
    </row>
    <row r="605" spans="1:15" ht="58" x14ac:dyDescent="0.35">
      <c r="A605" s="16" t="s">
        <v>1084</v>
      </c>
      <c r="B605" s="2" t="s">
        <v>1397</v>
      </c>
      <c r="C605" s="6" t="s">
        <v>95</v>
      </c>
      <c r="D605" s="6" t="s">
        <v>214</v>
      </c>
      <c r="E605" s="2" t="s">
        <v>9</v>
      </c>
      <c r="F605" s="16" t="s">
        <v>1619</v>
      </c>
      <c r="G605" s="2" t="s">
        <v>56</v>
      </c>
      <c r="H605" s="3" t="s">
        <v>58</v>
      </c>
      <c r="I605" s="6" t="s">
        <v>73</v>
      </c>
      <c r="J605" s="6" t="s">
        <v>1586</v>
      </c>
      <c r="K605" s="7">
        <v>44317</v>
      </c>
      <c r="L605" s="7">
        <v>45473</v>
      </c>
      <c r="M605" s="8">
        <v>809519</v>
      </c>
      <c r="N605" s="8">
        <v>161903.79999999999</v>
      </c>
      <c r="O605" s="12">
        <f>N605/M605</f>
        <v>0.19999999999999998</v>
      </c>
    </row>
    <row r="606" spans="1:15" ht="58" x14ac:dyDescent="0.35">
      <c r="A606" s="16" t="s">
        <v>1084</v>
      </c>
      <c r="B606" s="2" t="s">
        <v>2457</v>
      </c>
      <c r="C606" s="6" t="s">
        <v>2699</v>
      </c>
      <c r="D606" s="6" t="s">
        <v>2699</v>
      </c>
      <c r="E606" s="2" t="s">
        <v>3078</v>
      </c>
      <c r="F606" s="16" t="s">
        <v>1619</v>
      </c>
      <c r="G606" s="2" t="s">
        <v>56</v>
      </c>
      <c r="H606" s="3" t="s">
        <v>58</v>
      </c>
      <c r="I606" s="6" t="s">
        <v>73</v>
      </c>
      <c r="J606" s="6" t="s">
        <v>1586</v>
      </c>
      <c r="K606" s="7">
        <v>45465</v>
      </c>
      <c r="L606" s="7">
        <v>46112</v>
      </c>
      <c r="M606" s="8">
        <v>915112</v>
      </c>
      <c r="N606" s="8">
        <v>183022</v>
      </c>
      <c r="O606" s="12">
        <f>N606/M606</f>
        <v>0.19999956289503362</v>
      </c>
    </row>
    <row r="607" spans="1:15" ht="58" x14ac:dyDescent="0.35">
      <c r="A607" s="16" t="s">
        <v>1084</v>
      </c>
      <c r="B607" s="2" t="s">
        <v>1398</v>
      </c>
      <c r="C607" s="6" t="s">
        <v>562</v>
      </c>
      <c r="D607" s="6" t="s">
        <v>374</v>
      </c>
      <c r="E607" s="2" t="s">
        <v>709</v>
      </c>
      <c r="F607" s="16" t="s">
        <v>1619</v>
      </c>
      <c r="G607" s="2" t="s">
        <v>56</v>
      </c>
      <c r="H607" s="3" t="s">
        <v>58</v>
      </c>
      <c r="I607" s="6" t="s">
        <v>73</v>
      </c>
      <c r="J607" s="6" t="s">
        <v>1586</v>
      </c>
      <c r="K607" s="7">
        <v>44945</v>
      </c>
      <c r="L607" s="7">
        <v>45473</v>
      </c>
      <c r="M607" s="8">
        <v>542395</v>
      </c>
      <c r="N607" s="8">
        <v>109938.5</v>
      </c>
      <c r="O607" s="12">
        <f>N607/M607</f>
        <v>0.20269084338904303</v>
      </c>
    </row>
    <row r="608" spans="1:15" ht="58" x14ac:dyDescent="0.35">
      <c r="A608" s="16" t="s">
        <v>1084</v>
      </c>
      <c r="B608" s="2" t="s">
        <v>2087</v>
      </c>
      <c r="C608" s="6" t="s">
        <v>2201</v>
      </c>
      <c r="D608" s="6" t="s">
        <v>2306</v>
      </c>
      <c r="E608" s="2" t="s">
        <v>2384</v>
      </c>
      <c r="F608" s="16" t="s">
        <v>1619</v>
      </c>
      <c r="G608" s="2" t="s">
        <v>56</v>
      </c>
      <c r="H608" s="3" t="s">
        <v>58</v>
      </c>
      <c r="I608" s="6" t="s">
        <v>73</v>
      </c>
      <c r="J608" s="6" t="s">
        <v>1586</v>
      </c>
      <c r="K608" s="7">
        <v>45292</v>
      </c>
      <c r="L608" s="7">
        <v>45657</v>
      </c>
      <c r="M608" s="8">
        <v>209000</v>
      </c>
      <c r="N608" s="8">
        <v>40000</v>
      </c>
      <c r="O608" s="12">
        <f>N608/M608</f>
        <v>0.19138755980861244</v>
      </c>
    </row>
    <row r="609" spans="1:15" ht="58" x14ac:dyDescent="0.35">
      <c r="A609" s="16" t="s">
        <v>1084</v>
      </c>
      <c r="B609" s="2" t="s">
        <v>1399</v>
      </c>
      <c r="C609" s="6" t="s">
        <v>575</v>
      </c>
      <c r="D609" s="6" t="s">
        <v>387</v>
      </c>
      <c r="E609" s="2" t="s">
        <v>688</v>
      </c>
      <c r="F609" s="16" t="s">
        <v>1619</v>
      </c>
      <c r="G609" s="2" t="s">
        <v>56</v>
      </c>
      <c r="H609" s="3" t="s">
        <v>58</v>
      </c>
      <c r="I609" s="6" t="s">
        <v>73</v>
      </c>
      <c r="J609" s="6" t="s">
        <v>1586</v>
      </c>
      <c r="K609" s="7">
        <v>45078</v>
      </c>
      <c r="L609" s="7">
        <v>45657</v>
      </c>
      <c r="M609" s="8">
        <v>290000</v>
      </c>
      <c r="N609" s="8">
        <v>87000</v>
      </c>
      <c r="O609" s="12">
        <f>N609/M609</f>
        <v>0.3</v>
      </c>
    </row>
    <row r="610" spans="1:15" ht="72.5" x14ac:dyDescent="0.35">
      <c r="A610" s="16" t="s">
        <v>1084</v>
      </c>
      <c r="B610" s="2" t="s">
        <v>1400</v>
      </c>
      <c r="C610" s="6" t="s">
        <v>149</v>
      </c>
      <c r="D610" s="6" t="s">
        <v>269</v>
      </c>
      <c r="E610" s="2" t="s">
        <v>38</v>
      </c>
      <c r="F610" s="16" t="s">
        <v>1619</v>
      </c>
      <c r="G610" s="2" t="s">
        <v>56</v>
      </c>
      <c r="H610" s="3" t="s">
        <v>66</v>
      </c>
      <c r="I610" s="6" t="s">
        <v>81</v>
      </c>
      <c r="J610" s="6" t="s">
        <v>1605</v>
      </c>
      <c r="K610" s="7">
        <v>45292</v>
      </c>
      <c r="L610" s="7">
        <v>46752</v>
      </c>
      <c r="M610" s="8">
        <v>144985</v>
      </c>
      <c r="N610" s="8">
        <v>86991</v>
      </c>
      <c r="O610" s="12">
        <f>N610/M610</f>
        <v>0.6</v>
      </c>
    </row>
    <row r="611" spans="1:15" ht="72.5" x14ac:dyDescent="0.35">
      <c r="A611" s="16" t="s">
        <v>1084</v>
      </c>
      <c r="B611" s="2" t="s">
        <v>1401</v>
      </c>
      <c r="C611" s="6" t="s">
        <v>569</v>
      </c>
      <c r="D611" s="6" t="s">
        <v>381</v>
      </c>
      <c r="E611" s="2" t="s">
        <v>711</v>
      </c>
      <c r="F611" s="16" t="s">
        <v>1619</v>
      </c>
      <c r="G611" s="2" t="s">
        <v>56</v>
      </c>
      <c r="H611" s="3" t="s">
        <v>61</v>
      </c>
      <c r="I611" s="6" t="s">
        <v>76</v>
      </c>
      <c r="J611" s="6" t="s">
        <v>1607</v>
      </c>
      <c r="K611" s="7">
        <v>44713</v>
      </c>
      <c r="L611" s="7">
        <v>45869</v>
      </c>
      <c r="M611" s="8">
        <v>1800058.47</v>
      </c>
      <c r="N611" s="8">
        <v>965421</v>
      </c>
      <c r="O611" s="12">
        <f>N611/M611</f>
        <v>0.53632757829249844</v>
      </c>
    </row>
    <row r="612" spans="1:15" ht="87" x14ac:dyDescent="0.35">
      <c r="A612" s="16" t="s">
        <v>1084</v>
      </c>
      <c r="B612" s="2" t="s">
        <v>1402</v>
      </c>
      <c r="C612" s="6" t="s">
        <v>1034</v>
      </c>
      <c r="D612" s="6" t="s">
        <v>903</v>
      </c>
      <c r="E612" s="2" t="s">
        <v>786</v>
      </c>
      <c r="F612" s="16" t="s">
        <v>1619</v>
      </c>
      <c r="G612" s="2" t="s">
        <v>56</v>
      </c>
      <c r="H612" s="3" t="s">
        <v>61</v>
      </c>
      <c r="I612" s="6" t="s">
        <v>76</v>
      </c>
      <c r="J612" s="6" t="s">
        <v>1596</v>
      </c>
      <c r="K612" s="7">
        <v>44929</v>
      </c>
      <c r="L612" s="7">
        <v>45351</v>
      </c>
      <c r="M612" s="8">
        <v>519974.76</v>
      </c>
      <c r="N612" s="8">
        <v>198000</v>
      </c>
      <c r="O612" s="12">
        <f>N612/M612</f>
        <v>0.38078771361902258</v>
      </c>
    </row>
    <row r="613" spans="1:15" ht="87" x14ac:dyDescent="0.35">
      <c r="A613" s="16" t="s">
        <v>1084</v>
      </c>
      <c r="B613" s="2" t="s">
        <v>1403</v>
      </c>
      <c r="C613" s="6" t="s">
        <v>1034</v>
      </c>
      <c r="D613" s="6" t="s">
        <v>904</v>
      </c>
      <c r="E613" s="2" t="s">
        <v>787</v>
      </c>
      <c r="F613" s="16" t="s">
        <v>1619</v>
      </c>
      <c r="G613" s="2" t="s">
        <v>56</v>
      </c>
      <c r="H613" s="3" t="s">
        <v>61</v>
      </c>
      <c r="I613" s="6" t="s">
        <v>76</v>
      </c>
      <c r="J613" s="6" t="s">
        <v>1596</v>
      </c>
      <c r="K613" s="7">
        <v>44608</v>
      </c>
      <c r="L613" s="7">
        <v>45351</v>
      </c>
      <c r="M613" s="8">
        <v>1678228.16</v>
      </c>
      <c r="N613" s="8">
        <v>846000</v>
      </c>
      <c r="O613" s="12">
        <f>N613/M613</f>
        <v>0.50410308929627312</v>
      </c>
    </row>
    <row r="614" spans="1:15" ht="87" x14ac:dyDescent="0.35">
      <c r="A614" s="16" t="s">
        <v>1084</v>
      </c>
      <c r="B614" s="2" t="s">
        <v>2088</v>
      </c>
      <c r="C614" s="6" t="s">
        <v>1034</v>
      </c>
      <c r="D614" s="6" t="s">
        <v>2307</v>
      </c>
      <c r="E614" s="2" t="s">
        <v>3187</v>
      </c>
      <c r="F614" s="16" t="s">
        <v>1619</v>
      </c>
      <c r="G614" s="2" t="s">
        <v>56</v>
      </c>
      <c r="H614" s="3" t="s">
        <v>61</v>
      </c>
      <c r="I614" s="6" t="s">
        <v>76</v>
      </c>
      <c r="J614" s="6" t="s">
        <v>1596</v>
      </c>
      <c r="K614" s="7">
        <v>45040</v>
      </c>
      <c r="L614" s="7">
        <v>45535</v>
      </c>
      <c r="M614" s="8">
        <v>2099570.61</v>
      </c>
      <c r="N614" s="8">
        <v>675000</v>
      </c>
      <c r="O614" s="12">
        <f>N614/M614</f>
        <v>0.32149430782897082</v>
      </c>
    </row>
    <row r="615" spans="1:15" ht="87" x14ac:dyDescent="0.35">
      <c r="A615" s="16" t="s">
        <v>1084</v>
      </c>
      <c r="B615" s="2" t="s">
        <v>2473</v>
      </c>
      <c r="C615" s="6" t="s">
        <v>569</v>
      </c>
      <c r="D615" s="6" t="s">
        <v>2715</v>
      </c>
      <c r="E615" s="2" t="s">
        <v>3213</v>
      </c>
      <c r="F615" s="16" t="s">
        <v>1619</v>
      </c>
      <c r="G615" s="2" t="s">
        <v>56</v>
      </c>
      <c r="H615" s="3" t="s">
        <v>61</v>
      </c>
      <c r="I615" s="6" t="s">
        <v>76</v>
      </c>
      <c r="J615" s="6" t="s">
        <v>1596</v>
      </c>
      <c r="K615" s="7">
        <v>44924</v>
      </c>
      <c r="L615" s="7">
        <v>45835</v>
      </c>
      <c r="M615" s="8">
        <v>1881750</v>
      </c>
      <c r="N615" s="8">
        <v>500000</v>
      </c>
      <c r="O615" s="12">
        <f>N615/M615</f>
        <v>0.26571011026969577</v>
      </c>
    </row>
    <row r="616" spans="1:15" ht="58" x14ac:dyDescent="0.35">
      <c r="A616" s="16" t="s">
        <v>1084</v>
      </c>
      <c r="B616" s="2" t="s">
        <v>1404</v>
      </c>
      <c r="C616" s="6" t="s">
        <v>93</v>
      </c>
      <c r="D616" s="6" t="s">
        <v>209</v>
      </c>
      <c r="E616" s="2" t="s">
        <v>7</v>
      </c>
      <c r="F616" s="16" t="s">
        <v>1619</v>
      </c>
      <c r="G616" s="2" t="s">
        <v>56</v>
      </c>
      <c r="H616" s="3" t="s">
        <v>58</v>
      </c>
      <c r="I616" s="6" t="s">
        <v>73</v>
      </c>
      <c r="J616" s="6" t="s">
        <v>1586</v>
      </c>
      <c r="K616" s="7">
        <v>44909</v>
      </c>
      <c r="L616" s="7">
        <v>45107</v>
      </c>
      <c r="M616" s="8">
        <v>341300</v>
      </c>
      <c r="N616" s="8">
        <v>68260</v>
      </c>
      <c r="O616" s="12">
        <f>N616/M616</f>
        <v>0.2</v>
      </c>
    </row>
    <row r="617" spans="1:15" ht="58" x14ac:dyDescent="0.35">
      <c r="A617" s="16" t="s">
        <v>1084</v>
      </c>
      <c r="B617" s="2" t="s">
        <v>1713</v>
      </c>
      <c r="C617" s="6" t="s">
        <v>1823</v>
      </c>
      <c r="D617" s="6" t="s">
        <v>1934</v>
      </c>
      <c r="E617" s="2" t="s">
        <v>2000</v>
      </c>
      <c r="F617" s="16" t="s">
        <v>1619</v>
      </c>
      <c r="G617" s="2" t="s">
        <v>56</v>
      </c>
      <c r="H617" s="3" t="s">
        <v>58</v>
      </c>
      <c r="I617" s="6" t="s">
        <v>73</v>
      </c>
      <c r="J617" s="6" t="s">
        <v>1586</v>
      </c>
      <c r="K617" s="7">
        <v>44706</v>
      </c>
      <c r="L617" s="7">
        <v>45838</v>
      </c>
      <c r="M617" s="8">
        <v>845938</v>
      </c>
      <c r="N617" s="8">
        <v>211484.5</v>
      </c>
      <c r="O617" s="12">
        <f>N617/M617</f>
        <v>0.25</v>
      </c>
    </row>
    <row r="618" spans="1:15" ht="58" x14ac:dyDescent="0.35">
      <c r="A618" s="16" t="s">
        <v>1084</v>
      </c>
      <c r="B618" s="2" t="s">
        <v>2426</v>
      </c>
      <c r="C618" s="6" t="s">
        <v>2896</v>
      </c>
      <c r="D618" s="6" t="s">
        <v>2668</v>
      </c>
      <c r="E618" s="2" t="s">
        <v>3060</v>
      </c>
      <c r="F618" s="16" t="s">
        <v>1619</v>
      </c>
      <c r="G618" s="2" t="s">
        <v>56</v>
      </c>
      <c r="H618" s="3" t="s">
        <v>58</v>
      </c>
      <c r="I618" s="6" t="s">
        <v>73</v>
      </c>
      <c r="J618" s="6" t="s">
        <v>1586</v>
      </c>
      <c r="K618" s="7">
        <v>45408</v>
      </c>
      <c r="L618" s="7">
        <v>46203</v>
      </c>
      <c r="M618" s="8">
        <v>531620.91</v>
      </c>
      <c r="N618" s="8">
        <v>53162.09</v>
      </c>
      <c r="O618" s="12">
        <f>N618/M618</f>
        <v>9.9999998118960362E-2</v>
      </c>
    </row>
    <row r="619" spans="1:15" ht="58" x14ac:dyDescent="0.35">
      <c r="A619" s="16" t="s">
        <v>1084</v>
      </c>
      <c r="B619" s="2" t="s">
        <v>1405</v>
      </c>
      <c r="C619" s="6" t="s">
        <v>1035</v>
      </c>
      <c r="D619" s="6" t="s">
        <v>905</v>
      </c>
      <c r="E619" s="2" t="s">
        <v>788</v>
      </c>
      <c r="F619" s="16" t="s">
        <v>1619</v>
      </c>
      <c r="G619" s="2" t="s">
        <v>56</v>
      </c>
      <c r="H619" s="3" t="s">
        <v>58</v>
      </c>
      <c r="I619" s="6" t="s">
        <v>73</v>
      </c>
      <c r="J619" s="6" t="s">
        <v>1586</v>
      </c>
      <c r="K619" s="7">
        <v>44915</v>
      </c>
      <c r="L619" s="7">
        <v>45291</v>
      </c>
      <c r="M619" s="8">
        <v>209500</v>
      </c>
      <c r="N619" s="8">
        <v>41900</v>
      </c>
      <c r="O619" s="12">
        <f>N619/M619</f>
        <v>0.2</v>
      </c>
    </row>
    <row r="620" spans="1:15" ht="58" x14ac:dyDescent="0.35">
      <c r="A620" s="16" t="s">
        <v>1084</v>
      </c>
      <c r="B620" s="2" t="s">
        <v>2089</v>
      </c>
      <c r="C620" s="6" t="s">
        <v>2202</v>
      </c>
      <c r="D620" s="6" t="s">
        <v>2308</v>
      </c>
      <c r="E620" s="2" t="s">
        <v>26</v>
      </c>
      <c r="F620" s="16" t="s">
        <v>1619</v>
      </c>
      <c r="G620" s="2" t="s">
        <v>55</v>
      </c>
      <c r="H620" s="3" t="s">
        <v>71</v>
      </c>
      <c r="I620" s="6" t="s">
        <v>86</v>
      </c>
      <c r="J620" s="6" t="s">
        <v>1612</v>
      </c>
      <c r="K620" s="7">
        <v>45413</v>
      </c>
      <c r="L620" s="7">
        <v>45778</v>
      </c>
      <c r="M620" s="8">
        <v>311802.71999999997</v>
      </c>
      <c r="N620" s="8">
        <v>100000</v>
      </c>
      <c r="O620" s="12">
        <f>N620/M620</f>
        <v>0.32071561146099048</v>
      </c>
    </row>
    <row r="621" spans="1:15" ht="58" x14ac:dyDescent="0.35">
      <c r="A621" s="16" t="s">
        <v>1084</v>
      </c>
      <c r="B621" s="2" t="s">
        <v>1406</v>
      </c>
      <c r="C621" s="6" t="s">
        <v>906</v>
      </c>
      <c r="D621" s="6" t="s">
        <v>906</v>
      </c>
      <c r="E621" s="2" t="s">
        <v>789</v>
      </c>
      <c r="F621" s="16" t="s">
        <v>1619</v>
      </c>
      <c r="G621" s="2" t="s">
        <v>56</v>
      </c>
      <c r="H621" s="3" t="s">
        <v>58</v>
      </c>
      <c r="I621" s="6" t="s">
        <v>73</v>
      </c>
      <c r="J621" s="6" t="s">
        <v>1586</v>
      </c>
      <c r="K621" s="7">
        <v>45078</v>
      </c>
      <c r="L621" s="7">
        <v>45930</v>
      </c>
      <c r="M621" s="8">
        <v>528000</v>
      </c>
      <c r="N621" s="8">
        <v>52800</v>
      </c>
      <c r="O621" s="12">
        <f>N621/M621</f>
        <v>0.1</v>
      </c>
    </row>
    <row r="622" spans="1:15" ht="159.5" x14ac:dyDescent="0.35">
      <c r="A622" s="16" t="s">
        <v>1084</v>
      </c>
      <c r="B622" s="2" t="s">
        <v>2563</v>
      </c>
      <c r="C622" s="6" t="s">
        <v>2989</v>
      </c>
      <c r="D622" s="6" t="s">
        <v>2803</v>
      </c>
      <c r="E622" s="2" t="s">
        <v>3251</v>
      </c>
      <c r="F622" s="16" t="s">
        <v>1619</v>
      </c>
      <c r="G622" s="2" t="s">
        <v>55</v>
      </c>
      <c r="H622" s="3" t="s">
        <v>71</v>
      </c>
      <c r="I622" s="6" t="s">
        <v>86</v>
      </c>
      <c r="J622" s="6" t="s">
        <v>1612</v>
      </c>
      <c r="K622" s="7">
        <v>45658</v>
      </c>
      <c r="L622" s="7">
        <v>46022</v>
      </c>
      <c r="M622" s="8">
        <v>42166.67</v>
      </c>
      <c r="N622" s="8">
        <v>25300</v>
      </c>
      <c r="O622" s="12">
        <f>N622/M622</f>
        <v>0.59999995256917371</v>
      </c>
    </row>
    <row r="623" spans="1:15" ht="58" x14ac:dyDescent="0.35">
      <c r="A623" s="16" t="s">
        <v>1084</v>
      </c>
      <c r="B623" s="2" t="s">
        <v>2589</v>
      </c>
      <c r="C623" s="6" t="s">
        <v>3014</v>
      </c>
      <c r="D623" s="6" t="s">
        <v>2823</v>
      </c>
      <c r="E623" s="2" t="s">
        <v>3265</v>
      </c>
      <c r="F623" s="16" t="s">
        <v>1619</v>
      </c>
      <c r="G623" s="2" t="s">
        <v>55</v>
      </c>
      <c r="H623" s="3" t="s">
        <v>71</v>
      </c>
      <c r="I623" s="6" t="s">
        <v>86</v>
      </c>
      <c r="J623" s="6" t="s">
        <v>1612</v>
      </c>
      <c r="K623" s="7">
        <v>45658</v>
      </c>
      <c r="L623" s="7">
        <v>46022</v>
      </c>
      <c r="M623" s="8">
        <v>81825.8</v>
      </c>
      <c r="N623" s="8">
        <v>49095.48</v>
      </c>
      <c r="O623" s="12">
        <f>N623/M623</f>
        <v>0.6</v>
      </c>
    </row>
    <row r="624" spans="1:15" ht="58" x14ac:dyDescent="0.35">
      <c r="A624" s="16" t="s">
        <v>1084</v>
      </c>
      <c r="B624" s="2" t="s">
        <v>2584</v>
      </c>
      <c r="C624" s="6" t="s">
        <v>3009</v>
      </c>
      <c r="D624" s="6" t="s">
        <v>2819</v>
      </c>
      <c r="E624" s="2" t="s">
        <v>3262</v>
      </c>
      <c r="F624" s="16" t="s">
        <v>1619</v>
      </c>
      <c r="G624" s="2" t="s">
        <v>55</v>
      </c>
      <c r="H624" s="3" t="s">
        <v>71</v>
      </c>
      <c r="I624" s="6" t="s">
        <v>86</v>
      </c>
      <c r="J624" s="6" t="s">
        <v>1612</v>
      </c>
      <c r="K624" s="7">
        <v>45658</v>
      </c>
      <c r="L624" s="7">
        <v>46022</v>
      </c>
      <c r="M624" s="8">
        <v>100303</v>
      </c>
      <c r="N624" s="8">
        <v>60181.8</v>
      </c>
      <c r="O624" s="12">
        <f>N624/M624</f>
        <v>0.6</v>
      </c>
    </row>
    <row r="625" spans="1:15" ht="174" x14ac:dyDescent="0.35">
      <c r="A625" s="16" t="s">
        <v>1084</v>
      </c>
      <c r="B625" s="2" t="s">
        <v>2566</v>
      </c>
      <c r="C625" s="6" t="s">
        <v>2992</v>
      </c>
      <c r="D625" s="6" t="s">
        <v>2805</v>
      </c>
      <c r="E625" s="2" t="s">
        <v>3253</v>
      </c>
      <c r="F625" s="16" t="s">
        <v>1619</v>
      </c>
      <c r="G625" s="2" t="s">
        <v>55</v>
      </c>
      <c r="H625" s="3" t="s">
        <v>71</v>
      </c>
      <c r="I625" s="6" t="s">
        <v>86</v>
      </c>
      <c r="J625" s="6" t="s">
        <v>1612</v>
      </c>
      <c r="K625" s="7">
        <v>45658</v>
      </c>
      <c r="L625" s="7">
        <v>46022</v>
      </c>
      <c r="M625" s="8">
        <v>51800</v>
      </c>
      <c r="N625" s="8">
        <v>27800</v>
      </c>
      <c r="O625" s="12">
        <f>N625/M625</f>
        <v>0.53667953667953672</v>
      </c>
    </row>
    <row r="626" spans="1:15" ht="58" x14ac:dyDescent="0.35">
      <c r="A626" s="16" t="s">
        <v>1084</v>
      </c>
      <c r="B626" s="2" t="s">
        <v>2559</v>
      </c>
      <c r="C626" s="6" t="s">
        <v>2985</v>
      </c>
      <c r="D626" s="6" t="s">
        <v>2799</v>
      </c>
      <c r="E626" s="2" t="s">
        <v>3250</v>
      </c>
      <c r="F626" s="16" t="s">
        <v>1619</v>
      </c>
      <c r="G626" s="2" t="s">
        <v>55</v>
      </c>
      <c r="H626" s="3" t="s">
        <v>71</v>
      </c>
      <c r="I626" s="6" t="s">
        <v>86</v>
      </c>
      <c r="J626" s="6" t="s">
        <v>1612</v>
      </c>
      <c r="K626" s="7">
        <v>45658</v>
      </c>
      <c r="L626" s="7">
        <v>46022</v>
      </c>
      <c r="M626" s="8">
        <v>42500.01</v>
      </c>
      <c r="N626" s="8">
        <v>25500</v>
      </c>
      <c r="O626" s="12">
        <f>N626/M626</f>
        <v>0.59999985882356255</v>
      </c>
    </row>
    <row r="627" spans="1:15" ht="58" x14ac:dyDescent="0.35">
      <c r="A627" s="16" t="s">
        <v>1084</v>
      </c>
      <c r="B627" s="2" t="s">
        <v>2567</v>
      </c>
      <c r="C627" s="6" t="s">
        <v>2993</v>
      </c>
      <c r="D627" s="6" t="s">
        <v>2806</v>
      </c>
      <c r="E627" s="2" t="s">
        <v>3093</v>
      </c>
      <c r="F627" s="16" t="s">
        <v>1619</v>
      </c>
      <c r="G627" s="2" t="s">
        <v>55</v>
      </c>
      <c r="H627" s="3" t="s">
        <v>71</v>
      </c>
      <c r="I627" s="6" t="s">
        <v>86</v>
      </c>
      <c r="J627" s="6" t="s">
        <v>1612</v>
      </c>
      <c r="K627" s="7">
        <v>45658</v>
      </c>
      <c r="L627" s="7">
        <v>46022</v>
      </c>
      <c r="M627" s="8">
        <v>100100</v>
      </c>
      <c r="N627" s="8">
        <v>60050</v>
      </c>
      <c r="O627" s="12">
        <f>N627/M627</f>
        <v>0.59990009990009985</v>
      </c>
    </row>
    <row r="628" spans="1:15" ht="58" x14ac:dyDescent="0.35">
      <c r="A628" s="16" t="s">
        <v>1084</v>
      </c>
      <c r="B628" s="2" t="s">
        <v>2576</v>
      </c>
      <c r="C628" s="6" t="s">
        <v>3002</v>
      </c>
      <c r="D628" s="6" t="s">
        <v>2813</v>
      </c>
      <c r="E628" s="2" t="s">
        <v>3098</v>
      </c>
      <c r="F628" s="16" t="s">
        <v>1619</v>
      </c>
      <c r="G628" s="2" t="s">
        <v>55</v>
      </c>
      <c r="H628" s="3" t="s">
        <v>71</v>
      </c>
      <c r="I628" s="6" t="s">
        <v>86</v>
      </c>
      <c r="J628" s="6" t="s">
        <v>1612</v>
      </c>
      <c r="K628" s="7">
        <v>45658</v>
      </c>
      <c r="L628" s="7">
        <v>46022</v>
      </c>
      <c r="M628" s="8">
        <v>68334</v>
      </c>
      <c r="N628" s="8">
        <v>41000</v>
      </c>
      <c r="O628" s="12">
        <f>N628/M628</f>
        <v>0.59999414639857174</v>
      </c>
    </row>
    <row r="629" spans="1:15" ht="58" x14ac:dyDescent="0.35">
      <c r="A629" s="16" t="s">
        <v>1084</v>
      </c>
      <c r="B629" s="2" t="s">
        <v>2564</v>
      </c>
      <c r="C629" s="6" t="s">
        <v>2990</v>
      </c>
      <c r="D629" s="6" t="s">
        <v>2802</v>
      </c>
      <c r="E629" s="2" t="s">
        <v>2368</v>
      </c>
      <c r="F629" s="16" t="s">
        <v>1619</v>
      </c>
      <c r="G629" s="2" t="s">
        <v>55</v>
      </c>
      <c r="H629" s="3" t="s">
        <v>71</v>
      </c>
      <c r="I629" s="6" t="s">
        <v>86</v>
      </c>
      <c r="J629" s="6" t="s">
        <v>1612</v>
      </c>
      <c r="K629" s="7">
        <v>45658</v>
      </c>
      <c r="L629" s="7">
        <v>46022</v>
      </c>
      <c r="M629" s="8">
        <v>69020</v>
      </c>
      <c r="N629" s="8">
        <v>41300</v>
      </c>
      <c r="O629" s="12">
        <f>N629/M629</f>
        <v>0.5983772819472617</v>
      </c>
    </row>
    <row r="630" spans="1:15" ht="58" x14ac:dyDescent="0.35">
      <c r="A630" s="16" t="s">
        <v>1084</v>
      </c>
      <c r="B630" s="2" t="s">
        <v>2571</v>
      </c>
      <c r="C630" s="6" t="s">
        <v>2997</v>
      </c>
      <c r="D630" s="6" t="s">
        <v>2802</v>
      </c>
      <c r="E630" s="2" t="s">
        <v>3094</v>
      </c>
      <c r="F630" s="16" t="s">
        <v>1619</v>
      </c>
      <c r="G630" s="2" t="s">
        <v>55</v>
      </c>
      <c r="H630" s="3" t="s">
        <v>71</v>
      </c>
      <c r="I630" s="6" t="s">
        <v>86</v>
      </c>
      <c r="J630" s="6" t="s">
        <v>1612</v>
      </c>
      <c r="K630" s="7">
        <v>45658</v>
      </c>
      <c r="L630" s="7">
        <v>46022</v>
      </c>
      <c r="M630" s="8">
        <v>80234.52</v>
      </c>
      <c r="N630" s="8">
        <v>48140.71</v>
      </c>
      <c r="O630" s="12">
        <f>N630/M630</f>
        <v>0.59999997507307323</v>
      </c>
    </row>
    <row r="631" spans="1:15" ht="58" x14ac:dyDescent="0.35">
      <c r="A631" s="16" t="s">
        <v>1084</v>
      </c>
      <c r="B631" s="2" t="s">
        <v>2605</v>
      </c>
      <c r="C631" s="6" t="s">
        <v>2997</v>
      </c>
      <c r="D631" s="6" t="s">
        <v>2838</v>
      </c>
      <c r="E631" s="2" t="s">
        <v>3094</v>
      </c>
      <c r="F631" s="16" t="s">
        <v>1619</v>
      </c>
      <c r="G631" s="2" t="s">
        <v>55</v>
      </c>
      <c r="H631" s="3" t="s">
        <v>71</v>
      </c>
      <c r="I631" s="6" t="s">
        <v>86</v>
      </c>
      <c r="J631" s="6" t="s">
        <v>1612</v>
      </c>
      <c r="K631" s="7">
        <v>45658</v>
      </c>
      <c r="L631" s="7">
        <v>46022</v>
      </c>
      <c r="M631" s="8">
        <v>40418</v>
      </c>
      <c r="N631" s="8">
        <v>24250</v>
      </c>
      <c r="O631" s="12">
        <f>N631/M631</f>
        <v>0.59998020683853726</v>
      </c>
    </row>
    <row r="632" spans="1:15" ht="58" x14ac:dyDescent="0.35">
      <c r="A632" s="16" t="s">
        <v>1084</v>
      </c>
      <c r="B632" s="2" t="s">
        <v>2591</v>
      </c>
      <c r="C632" s="6" t="s">
        <v>3016</v>
      </c>
      <c r="D632" s="6" t="s">
        <v>2825</v>
      </c>
      <c r="E632" s="2" t="s">
        <v>2375</v>
      </c>
      <c r="F632" s="16" t="s">
        <v>1619</v>
      </c>
      <c r="G632" s="2" t="s">
        <v>55</v>
      </c>
      <c r="H632" s="3" t="s">
        <v>71</v>
      </c>
      <c r="I632" s="6" t="s">
        <v>86</v>
      </c>
      <c r="J632" s="6" t="s">
        <v>1612</v>
      </c>
      <c r="K632" s="7">
        <v>45658</v>
      </c>
      <c r="L632" s="7">
        <v>46022</v>
      </c>
      <c r="M632" s="8">
        <v>56000</v>
      </c>
      <c r="N632" s="8">
        <v>33600</v>
      </c>
      <c r="O632" s="12">
        <f>N632/M632</f>
        <v>0.6</v>
      </c>
    </row>
    <row r="633" spans="1:15" ht="116" x14ac:dyDescent="0.35">
      <c r="A633" s="16" t="s">
        <v>1084</v>
      </c>
      <c r="B633" s="2" t="s">
        <v>2090</v>
      </c>
      <c r="C633" s="6" t="s">
        <v>2203</v>
      </c>
      <c r="D633" s="6" t="s">
        <v>2309</v>
      </c>
      <c r="E633" s="2" t="s">
        <v>3227</v>
      </c>
      <c r="F633" s="16" t="s">
        <v>1619</v>
      </c>
      <c r="G633" s="2" t="s">
        <v>55</v>
      </c>
      <c r="H633" s="3" t="s">
        <v>71</v>
      </c>
      <c r="I633" s="6" t="s">
        <v>86</v>
      </c>
      <c r="J633" s="6" t="s">
        <v>1612</v>
      </c>
      <c r="K633" s="7">
        <v>45292</v>
      </c>
      <c r="L633" s="7">
        <v>45657</v>
      </c>
      <c r="M633" s="8">
        <v>80968.98</v>
      </c>
      <c r="N633" s="8">
        <v>48581.39</v>
      </c>
      <c r="O633" s="12">
        <f>N633/M633</f>
        <v>0.60000002470081759</v>
      </c>
    </row>
    <row r="634" spans="1:15" ht="116" x14ac:dyDescent="0.35">
      <c r="A634" s="16" t="s">
        <v>1084</v>
      </c>
      <c r="B634" s="2" t="s">
        <v>2557</v>
      </c>
      <c r="C634" s="6" t="s">
        <v>2203</v>
      </c>
      <c r="D634" s="6" t="s">
        <v>2797</v>
      </c>
      <c r="E634" s="2" t="s">
        <v>3227</v>
      </c>
      <c r="F634" s="16" t="s">
        <v>1619</v>
      </c>
      <c r="G634" s="2" t="s">
        <v>55</v>
      </c>
      <c r="H634" s="3" t="s">
        <v>71</v>
      </c>
      <c r="I634" s="6" t="s">
        <v>86</v>
      </c>
      <c r="J634" s="6" t="s">
        <v>1612</v>
      </c>
      <c r="K634" s="7">
        <v>45658</v>
      </c>
      <c r="L634" s="7">
        <v>46022</v>
      </c>
      <c r="M634" s="8">
        <v>65700.009999999995</v>
      </c>
      <c r="N634" s="8">
        <v>36500</v>
      </c>
      <c r="O634" s="12">
        <f>N634/M634</f>
        <v>0.55555547099612324</v>
      </c>
    </row>
    <row r="635" spans="1:15" ht="101.5" x14ac:dyDescent="0.35">
      <c r="A635" s="16" t="s">
        <v>1084</v>
      </c>
      <c r="B635" s="2" t="s">
        <v>2568</v>
      </c>
      <c r="C635" s="6" t="s">
        <v>2994</v>
      </c>
      <c r="D635" s="6" t="s">
        <v>2807</v>
      </c>
      <c r="E635" s="2" t="s">
        <v>3256</v>
      </c>
      <c r="F635" s="16" t="s">
        <v>1619</v>
      </c>
      <c r="G635" s="2" t="s">
        <v>55</v>
      </c>
      <c r="H635" s="3" t="s">
        <v>71</v>
      </c>
      <c r="I635" s="6" t="s">
        <v>86</v>
      </c>
      <c r="J635" s="6" t="s">
        <v>1612</v>
      </c>
      <c r="K635" s="7">
        <v>45658</v>
      </c>
      <c r="L635" s="7">
        <v>46022</v>
      </c>
      <c r="M635" s="8">
        <v>116666.2</v>
      </c>
      <c r="N635" s="8">
        <v>69999.72</v>
      </c>
      <c r="O635" s="12">
        <f>N635/M635</f>
        <v>0.6</v>
      </c>
    </row>
    <row r="636" spans="1:15" ht="58" x14ac:dyDescent="0.35">
      <c r="A636" s="16" t="s">
        <v>1084</v>
      </c>
      <c r="B636" s="2" t="s">
        <v>2579</v>
      </c>
      <c r="C636" s="6" t="s">
        <v>3004</v>
      </c>
      <c r="D636" s="6" t="s">
        <v>2816</v>
      </c>
      <c r="E636" s="2" t="s">
        <v>3260</v>
      </c>
      <c r="F636" s="16" t="s">
        <v>1619</v>
      </c>
      <c r="G636" s="2" t="s">
        <v>55</v>
      </c>
      <c r="H636" s="3" t="s">
        <v>71</v>
      </c>
      <c r="I636" s="6" t="s">
        <v>86</v>
      </c>
      <c r="J636" s="6" t="s">
        <v>1612</v>
      </c>
      <c r="K636" s="7">
        <v>45658</v>
      </c>
      <c r="L636" s="7">
        <v>46022</v>
      </c>
      <c r="M636" s="8">
        <v>64352.01</v>
      </c>
      <c r="N636" s="8">
        <v>38612</v>
      </c>
      <c r="O636" s="12">
        <f>N636/M636</f>
        <v>0.6000123383869439</v>
      </c>
    </row>
    <row r="637" spans="1:15" ht="58" x14ac:dyDescent="0.35">
      <c r="A637" s="16" t="s">
        <v>1084</v>
      </c>
      <c r="B637" s="2" t="s">
        <v>2556</v>
      </c>
      <c r="C637" s="6" t="s">
        <v>2983</v>
      </c>
      <c r="D637" s="6" t="s">
        <v>2796</v>
      </c>
      <c r="E637" s="2" t="s">
        <v>3249</v>
      </c>
      <c r="F637" s="16" t="s">
        <v>1619</v>
      </c>
      <c r="G637" s="2" t="s">
        <v>55</v>
      </c>
      <c r="H637" s="3" t="s">
        <v>71</v>
      </c>
      <c r="I637" s="6" t="s">
        <v>86</v>
      </c>
      <c r="J637" s="6" t="s">
        <v>1612</v>
      </c>
      <c r="K637" s="7">
        <v>45658</v>
      </c>
      <c r="L637" s="7">
        <v>46022</v>
      </c>
      <c r="M637" s="8">
        <v>60000</v>
      </c>
      <c r="N637" s="8">
        <v>36000</v>
      </c>
      <c r="O637" s="12">
        <f>N637/M637</f>
        <v>0.6</v>
      </c>
    </row>
    <row r="638" spans="1:15" ht="58" x14ac:dyDescent="0.35">
      <c r="A638" s="16" t="s">
        <v>1084</v>
      </c>
      <c r="B638" s="2" t="s">
        <v>2583</v>
      </c>
      <c r="C638" s="6" t="s">
        <v>3008</v>
      </c>
      <c r="D638" s="6" t="s">
        <v>2818</v>
      </c>
      <c r="E638" s="2" t="s">
        <v>38</v>
      </c>
      <c r="F638" s="16" t="s">
        <v>1619</v>
      </c>
      <c r="G638" s="2" t="s">
        <v>55</v>
      </c>
      <c r="H638" s="3" t="s">
        <v>71</v>
      </c>
      <c r="I638" s="6" t="s">
        <v>86</v>
      </c>
      <c r="J638" s="6" t="s">
        <v>1612</v>
      </c>
      <c r="K638" s="7">
        <v>45658</v>
      </c>
      <c r="L638" s="7">
        <v>46022</v>
      </c>
      <c r="M638" s="8">
        <v>75978</v>
      </c>
      <c r="N638" s="8">
        <v>45586</v>
      </c>
      <c r="O638" s="12">
        <f>N638/M638</f>
        <v>0.59998947063623675</v>
      </c>
    </row>
    <row r="639" spans="1:15" ht="58" x14ac:dyDescent="0.35">
      <c r="A639" s="16" t="s">
        <v>1084</v>
      </c>
      <c r="B639" s="2" t="s">
        <v>2597</v>
      </c>
      <c r="C639" s="6" t="s">
        <v>3022</v>
      </c>
      <c r="D639" s="6" t="s">
        <v>2830</v>
      </c>
      <c r="E639" s="2" t="s">
        <v>3105</v>
      </c>
      <c r="F639" s="16" t="s">
        <v>1619</v>
      </c>
      <c r="G639" s="2" t="s">
        <v>55</v>
      </c>
      <c r="H639" s="3" t="s">
        <v>71</v>
      </c>
      <c r="I639" s="6" t="s">
        <v>86</v>
      </c>
      <c r="J639" s="6" t="s">
        <v>1612</v>
      </c>
      <c r="K639" s="7">
        <v>45658</v>
      </c>
      <c r="L639" s="7">
        <v>46022</v>
      </c>
      <c r="M639" s="8">
        <v>69843.199999999997</v>
      </c>
      <c r="N639" s="8">
        <v>35800</v>
      </c>
      <c r="O639" s="12">
        <f>N639/M639</f>
        <v>0.51257674333363878</v>
      </c>
    </row>
    <row r="640" spans="1:15" ht="312" x14ac:dyDescent="0.35">
      <c r="A640" s="16" t="s">
        <v>1084</v>
      </c>
      <c r="B640" s="2" t="s">
        <v>2601</v>
      </c>
      <c r="C640" s="6" t="s">
        <v>3025</v>
      </c>
      <c r="D640" s="6" t="s">
        <v>2834</v>
      </c>
      <c r="E640" s="17" t="s">
        <v>3270</v>
      </c>
      <c r="F640" s="16" t="s">
        <v>1619</v>
      </c>
      <c r="G640" s="2" t="s">
        <v>55</v>
      </c>
      <c r="H640" s="3" t="s">
        <v>71</v>
      </c>
      <c r="I640" s="6" t="s">
        <v>86</v>
      </c>
      <c r="J640" s="6" t="s">
        <v>1612</v>
      </c>
      <c r="K640" s="7">
        <v>45658</v>
      </c>
      <c r="L640" s="7">
        <v>46022</v>
      </c>
      <c r="M640" s="8">
        <v>29892.31</v>
      </c>
      <c r="N640" s="8">
        <v>17935.39</v>
      </c>
      <c r="O640" s="12">
        <f>N640/M640</f>
        <v>0.60000013381367978</v>
      </c>
    </row>
    <row r="641" spans="1:15" ht="58" x14ac:dyDescent="0.35">
      <c r="A641" s="16" t="s">
        <v>1084</v>
      </c>
      <c r="B641" s="2" t="s">
        <v>2581</v>
      </c>
      <c r="C641" s="6" t="s">
        <v>3006</v>
      </c>
      <c r="D641" s="6" t="s">
        <v>2817</v>
      </c>
      <c r="E641" s="2" t="s">
        <v>3261</v>
      </c>
      <c r="F641" s="16" t="s">
        <v>1619</v>
      </c>
      <c r="G641" s="2" t="s">
        <v>55</v>
      </c>
      <c r="H641" s="3" t="s">
        <v>71</v>
      </c>
      <c r="I641" s="6" t="s">
        <v>86</v>
      </c>
      <c r="J641" s="6" t="s">
        <v>1612</v>
      </c>
      <c r="K641" s="7">
        <v>45658</v>
      </c>
      <c r="L641" s="7">
        <v>46022</v>
      </c>
      <c r="M641" s="8">
        <v>148000</v>
      </c>
      <c r="N641" s="8">
        <v>88800</v>
      </c>
      <c r="O641" s="12">
        <f>N641/M641</f>
        <v>0.6</v>
      </c>
    </row>
    <row r="642" spans="1:15" ht="58" x14ac:dyDescent="0.35">
      <c r="A642" s="16" t="s">
        <v>1084</v>
      </c>
      <c r="B642" s="2" t="s">
        <v>2570</v>
      </c>
      <c r="C642" s="6" t="s">
        <v>2996</v>
      </c>
      <c r="D642" s="6" t="s">
        <v>2809</v>
      </c>
      <c r="E642" s="2" t="s">
        <v>732</v>
      </c>
      <c r="F642" s="16" t="s">
        <v>1619</v>
      </c>
      <c r="G642" s="2" t="s">
        <v>55</v>
      </c>
      <c r="H642" s="3" t="s">
        <v>71</v>
      </c>
      <c r="I642" s="6" t="s">
        <v>86</v>
      </c>
      <c r="J642" s="6" t="s">
        <v>1612</v>
      </c>
      <c r="K642" s="7">
        <v>45658</v>
      </c>
      <c r="L642" s="7">
        <v>46022</v>
      </c>
      <c r="M642" s="8">
        <v>102325</v>
      </c>
      <c r="N642" s="8">
        <v>61395</v>
      </c>
      <c r="O642" s="12">
        <f>N642/M642</f>
        <v>0.6</v>
      </c>
    </row>
    <row r="643" spans="1:15" ht="58" x14ac:dyDescent="0.35">
      <c r="A643" s="16" t="s">
        <v>1084</v>
      </c>
      <c r="B643" s="2" t="s">
        <v>2598</v>
      </c>
      <c r="C643" s="6" t="s">
        <v>3023</v>
      </c>
      <c r="D643" s="6" t="s">
        <v>2831</v>
      </c>
      <c r="E643" s="2" t="s">
        <v>3192</v>
      </c>
      <c r="F643" s="16" t="s">
        <v>1619</v>
      </c>
      <c r="G643" s="2" t="s">
        <v>55</v>
      </c>
      <c r="H643" s="3" t="s">
        <v>71</v>
      </c>
      <c r="I643" s="6" t="s">
        <v>86</v>
      </c>
      <c r="J643" s="6" t="s">
        <v>1612</v>
      </c>
      <c r="K643" s="7">
        <v>45658</v>
      </c>
      <c r="L643" s="7">
        <v>46022</v>
      </c>
      <c r="M643" s="8">
        <v>78000</v>
      </c>
      <c r="N643" s="8">
        <v>46800</v>
      </c>
      <c r="O643" s="12">
        <f>N643/M643</f>
        <v>0.6</v>
      </c>
    </row>
    <row r="644" spans="1:15" ht="246.5" x14ac:dyDescent="0.35">
      <c r="A644" s="16" t="s">
        <v>1084</v>
      </c>
      <c r="B644" s="2" t="s">
        <v>2592</v>
      </c>
      <c r="C644" s="6" t="s">
        <v>3017</v>
      </c>
      <c r="D644" s="6" t="s">
        <v>2826</v>
      </c>
      <c r="E644" s="2" t="s">
        <v>3266</v>
      </c>
      <c r="F644" s="16" t="s">
        <v>1619</v>
      </c>
      <c r="G644" s="2" t="s">
        <v>55</v>
      </c>
      <c r="H644" s="3" t="s">
        <v>71</v>
      </c>
      <c r="I644" s="6" t="s">
        <v>86</v>
      </c>
      <c r="J644" s="6" t="s">
        <v>1612</v>
      </c>
      <c r="K644" s="7">
        <v>45658</v>
      </c>
      <c r="L644" s="7">
        <v>46022</v>
      </c>
      <c r="M644" s="8">
        <v>147534.65</v>
      </c>
      <c r="N644" s="8">
        <v>88350</v>
      </c>
      <c r="O644" s="12">
        <f>N644/M644</f>
        <v>0.59884237363900616</v>
      </c>
    </row>
    <row r="645" spans="1:15" ht="58" x14ac:dyDescent="0.35">
      <c r="A645" s="16" t="s">
        <v>1084</v>
      </c>
      <c r="B645" s="2" t="s">
        <v>2561</v>
      </c>
      <c r="C645" s="6" t="s">
        <v>2987</v>
      </c>
      <c r="D645" s="6" t="s">
        <v>2801</v>
      </c>
      <c r="E645" s="2" t="s">
        <v>3092</v>
      </c>
      <c r="F645" s="16" t="s">
        <v>1619</v>
      </c>
      <c r="G645" s="2" t="s">
        <v>55</v>
      </c>
      <c r="H645" s="3" t="s">
        <v>71</v>
      </c>
      <c r="I645" s="6" t="s">
        <v>86</v>
      </c>
      <c r="J645" s="6" t="s">
        <v>1612</v>
      </c>
      <c r="K645" s="7">
        <v>45658</v>
      </c>
      <c r="L645" s="7">
        <v>46022</v>
      </c>
      <c r="M645" s="8">
        <v>86028.6</v>
      </c>
      <c r="N645" s="8">
        <v>51617</v>
      </c>
      <c r="O645" s="12">
        <f>N645/M645</f>
        <v>0.59999814015339081</v>
      </c>
    </row>
    <row r="646" spans="1:15" ht="58" x14ac:dyDescent="0.35">
      <c r="A646" s="16" t="s">
        <v>1084</v>
      </c>
      <c r="B646" s="2" t="s">
        <v>2590</v>
      </c>
      <c r="C646" s="6" t="s">
        <v>3015</v>
      </c>
      <c r="D646" s="6" t="s">
        <v>2824</v>
      </c>
      <c r="E646" s="2" t="s">
        <v>3100</v>
      </c>
      <c r="F646" s="16" t="s">
        <v>1619</v>
      </c>
      <c r="G646" s="2" t="s">
        <v>55</v>
      </c>
      <c r="H646" s="3" t="s">
        <v>71</v>
      </c>
      <c r="I646" s="6" t="s">
        <v>86</v>
      </c>
      <c r="J646" s="6" t="s">
        <v>1612</v>
      </c>
      <c r="K646" s="7">
        <v>45658</v>
      </c>
      <c r="L646" s="7">
        <v>46022</v>
      </c>
      <c r="M646" s="8">
        <v>48435.7</v>
      </c>
      <c r="N646" s="8">
        <v>27900</v>
      </c>
      <c r="O646" s="12">
        <f>N646/M646</f>
        <v>0.5760214056986892</v>
      </c>
    </row>
    <row r="647" spans="1:15" ht="58" x14ac:dyDescent="0.35">
      <c r="A647" s="16" t="s">
        <v>1084</v>
      </c>
      <c r="B647" s="2" t="s">
        <v>2580</v>
      </c>
      <c r="C647" s="6" t="s">
        <v>3005</v>
      </c>
      <c r="D647" s="6" t="s">
        <v>2802</v>
      </c>
      <c r="E647" s="2" t="s">
        <v>686</v>
      </c>
      <c r="F647" s="16" t="s">
        <v>1619</v>
      </c>
      <c r="G647" s="2" t="s">
        <v>55</v>
      </c>
      <c r="H647" s="3" t="s">
        <v>71</v>
      </c>
      <c r="I647" s="6" t="s">
        <v>86</v>
      </c>
      <c r="J647" s="6" t="s">
        <v>1612</v>
      </c>
      <c r="K647" s="7">
        <v>45658</v>
      </c>
      <c r="L647" s="7">
        <v>46022</v>
      </c>
      <c r="M647" s="8">
        <v>107800</v>
      </c>
      <c r="N647" s="8">
        <v>64680</v>
      </c>
      <c r="O647" s="12">
        <f>N647/M647</f>
        <v>0.6</v>
      </c>
    </row>
    <row r="648" spans="1:15" ht="58" x14ac:dyDescent="0.35">
      <c r="A648" s="16" t="s">
        <v>1084</v>
      </c>
      <c r="B648" s="2" t="s">
        <v>2595</v>
      </c>
      <c r="C648" s="6" t="s">
        <v>3020</v>
      </c>
      <c r="D648" s="6" t="s">
        <v>2828</v>
      </c>
      <c r="E648" s="2" t="s">
        <v>3103</v>
      </c>
      <c r="F648" s="16" t="s">
        <v>1619</v>
      </c>
      <c r="G648" s="2" t="s">
        <v>55</v>
      </c>
      <c r="H648" s="3" t="s">
        <v>71</v>
      </c>
      <c r="I648" s="6" t="s">
        <v>86</v>
      </c>
      <c r="J648" s="6" t="s">
        <v>1612</v>
      </c>
      <c r="K648" s="7">
        <v>45658</v>
      </c>
      <c r="L648" s="7">
        <v>46022</v>
      </c>
      <c r="M648" s="8">
        <v>90149.42</v>
      </c>
      <c r="N648" s="8">
        <v>54089</v>
      </c>
      <c r="O648" s="12">
        <f>N648/M648</f>
        <v>0.59999276756300823</v>
      </c>
    </row>
    <row r="649" spans="1:15" ht="58" x14ac:dyDescent="0.35">
      <c r="A649" s="16" t="s">
        <v>1084</v>
      </c>
      <c r="B649" s="2" t="s">
        <v>2558</v>
      </c>
      <c r="C649" s="6" t="s">
        <v>2984</v>
      </c>
      <c r="D649" s="6" t="s">
        <v>2798</v>
      </c>
      <c r="E649" s="2" t="s">
        <v>3090</v>
      </c>
      <c r="F649" s="16" t="s">
        <v>1619</v>
      </c>
      <c r="G649" s="2" t="s">
        <v>55</v>
      </c>
      <c r="H649" s="3" t="s">
        <v>71</v>
      </c>
      <c r="I649" s="6" t="s">
        <v>86</v>
      </c>
      <c r="J649" s="6" t="s">
        <v>1612</v>
      </c>
      <c r="K649" s="7">
        <v>45658</v>
      </c>
      <c r="L649" s="7">
        <v>46022</v>
      </c>
      <c r="M649" s="8">
        <v>78332.98</v>
      </c>
      <c r="N649" s="8">
        <v>47000</v>
      </c>
      <c r="O649" s="12">
        <f>N649/M649</f>
        <v>0.60000270639518627</v>
      </c>
    </row>
    <row r="650" spans="1:15" ht="72.5" x14ac:dyDescent="0.35">
      <c r="A650" s="16" t="s">
        <v>1084</v>
      </c>
      <c r="B650" s="2" t="s">
        <v>1407</v>
      </c>
      <c r="C650" s="6" t="s">
        <v>635</v>
      </c>
      <c r="D650" s="6" t="s">
        <v>459</v>
      </c>
      <c r="E650" s="2" t="s">
        <v>701</v>
      </c>
      <c r="F650" s="16" t="s">
        <v>1619</v>
      </c>
      <c r="G650" s="2" t="s">
        <v>56</v>
      </c>
      <c r="H650" s="3" t="s">
        <v>61</v>
      </c>
      <c r="I650" s="6" t="s">
        <v>76</v>
      </c>
      <c r="J650" s="6" t="s">
        <v>1607</v>
      </c>
      <c r="K650" s="7">
        <v>45180</v>
      </c>
      <c r="L650" s="7">
        <v>45688</v>
      </c>
      <c r="M650" s="8">
        <v>771437.5</v>
      </c>
      <c r="N650" s="8">
        <v>462862.5</v>
      </c>
      <c r="O650" s="12">
        <f>N650/M650</f>
        <v>0.6</v>
      </c>
    </row>
    <row r="651" spans="1:15" ht="58" x14ac:dyDescent="0.35">
      <c r="A651" s="16" t="s">
        <v>1084</v>
      </c>
      <c r="B651" s="2" t="s">
        <v>2578</v>
      </c>
      <c r="C651" s="6" t="s">
        <v>635</v>
      </c>
      <c r="D651" s="6" t="s">
        <v>2815</v>
      </c>
      <c r="E651" s="2" t="s">
        <v>685</v>
      </c>
      <c r="F651" s="16" t="s">
        <v>1619</v>
      </c>
      <c r="G651" s="2" t="s">
        <v>55</v>
      </c>
      <c r="H651" s="3" t="s">
        <v>71</v>
      </c>
      <c r="I651" s="6" t="s">
        <v>86</v>
      </c>
      <c r="J651" s="6" t="s">
        <v>1612</v>
      </c>
      <c r="K651" s="7">
        <v>45658</v>
      </c>
      <c r="L651" s="7">
        <v>46022</v>
      </c>
      <c r="M651" s="8">
        <v>87987</v>
      </c>
      <c r="N651" s="8">
        <v>52792</v>
      </c>
      <c r="O651" s="12">
        <f>N651/M651</f>
        <v>0.59999772693693387</v>
      </c>
    </row>
    <row r="652" spans="1:15" ht="58" x14ac:dyDescent="0.35">
      <c r="A652" s="16" t="s">
        <v>1084</v>
      </c>
      <c r="B652" s="2" t="s">
        <v>2573</v>
      </c>
      <c r="C652" s="6" t="s">
        <v>2999</v>
      </c>
      <c r="D652" s="6" t="s">
        <v>2802</v>
      </c>
      <c r="E652" s="2" t="s">
        <v>3096</v>
      </c>
      <c r="F652" s="16" t="s">
        <v>1619</v>
      </c>
      <c r="G652" s="2" t="s">
        <v>55</v>
      </c>
      <c r="H652" s="3" t="s">
        <v>71</v>
      </c>
      <c r="I652" s="6" t="s">
        <v>86</v>
      </c>
      <c r="J652" s="6" t="s">
        <v>1612</v>
      </c>
      <c r="K652" s="7">
        <v>45658</v>
      </c>
      <c r="L652" s="7">
        <v>46022</v>
      </c>
      <c r="M652" s="8">
        <v>51277.8</v>
      </c>
      <c r="N652" s="8">
        <v>30766.68</v>
      </c>
      <c r="O652" s="12">
        <f>N652/M652</f>
        <v>0.6</v>
      </c>
    </row>
    <row r="653" spans="1:15" ht="58" x14ac:dyDescent="0.35">
      <c r="A653" s="16" t="s">
        <v>1084</v>
      </c>
      <c r="B653" s="2" t="s">
        <v>2586</v>
      </c>
      <c r="C653" s="6" t="s">
        <v>3011</v>
      </c>
      <c r="D653" s="6" t="s">
        <v>2802</v>
      </c>
      <c r="E653" s="2" t="s">
        <v>3099</v>
      </c>
      <c r="F653" s="16" t="s">
        <v>1619</v>
      </c>
      <c r="G653" s="2" t="s">
        <v>55</v>
      </c>
      <c r="H653" s="3" t="s">
        <v>71</v>
      </c>
      <c r="I653" s="6" t="s">
        <v>86</v>
      </c>
      <c r="J653" s="6" t="s">
        <v>1612</v>
      </c>
      <c r="K653" s="7">
        <v>45658</v>
      </c>
      <c r="L653" s="7">
        <v>46022</v>
      </c>
      <c r="M653" s="8">
        <v>171125.01</v>
      </c>
      <c r="N653" s="8">
        <v>102675</v>
      </c>
      <c r="O653" s="12">
        <f>N653/M653</f>
        <v>0.59999996493791286</v>
      </c>
    </row>
    <row r="654" spans="1:15" ht="72.5" x14ac:dyDescent="0.35">
      <c r="A654" s="16" t="s">
        <v>1084</v>
      </c>
      <c r="B654" s="2" t="s">
        <v>2587</v>
      </c>
      <c r="C654" s="6" t="s">
        <v>3012</v>
      </c>
      <c r="D654" s="6" t="s">
        <v>2821</v>
      </c>
      <c r="E654" s="2" t="s">
        <v>3263</v>
      </c>
      <c r="F654" s="16" t="s">
        <v>1619</v>
      </c>
      <c r="G654" s="2" t="s">
        <v>55</v>
      </c>
      <c r="H654" s="3" t="s">
        <v>71</v>
      </c>
      <c r="I654" s="6" t="s">
        <v>86</v>
      </c>
      <c r="J654" s="6" t="s">
        <v>1612</v>
      </c>
      <c r="K654" s="7">
        <v>45658</v>
      </c>
      <c r="L654" s="7">
        <v>46022</v>
      </c>
      <c r="M654" s="8">
        <v>208578.49</v>
      </c>
      <c r="N654" s="8">
        <v>106700</v>
      </c>
      <c r="O654" s="12">
        <f>N654/M654</f>
        <v>0.5115580230732325</v>
      </c>
    </row>
    <row r="655" spans="1:15" ht="58" x14ac:dyDescent="0.35">
      <c r="A655" s="16" t="s">
        <v>1084</v>
      </c>
      <c r="B655" s="2" t="s">
        <v>2562</v>
      </c>
      <c r="C655" s="6" t="s">
        <v>2988</v>
      </c>
      <c r="D655" s="6" t="s">
        <v>2802</v>
      </c>
      <c r="E655" s="2" t="s">
        <v>4</v>
      </c>
      <c r="F655" s="16" t="s">
        <v>1619</v>
      </c>
      <c r="G655" s="2" t="s">
        <v>55</v>
      </c>
      <c r="H655" s="3" t="s">
        <v>71</v>
      </c>
      <c r="I655" s="6" t="s">
        <v>86</v>
      </c>
      <c r="J655" s="6" t="s">
        <v>1612</v>
      </c>
      <c r="K655" s="7">
        <v>45658</v>
      </c>
      <c r="L655" s="7">
        <v>46022</v>
      </c>
      <c r="M655" s="8">
        <v>80000.009999999995</v>
      </c>
      <c r="N655" s="8">
        <v>48000</v>
      </c>
      <c r="O655" s="12">
        <f>N655/M655</f>
        <v>0.59999992500000943</v>
      </c>
    </row>
    <row r="656" spans="1:15" ht="58" x14ac:dyDescent="0.35">
      <c r="A656" s="16" t="s">
        <v>1084</v>
      </c>
      <c r="B656" s="2" t="s">
        <v>2582</v>
      </c>
      <c r="C656" s="6" t="s">
        <v>3007</v>
      </c>
      <c r="D656" s="6" t="s">
        <v>2802</v>
      </c>
      <c r="E656" s="2" t="s">
        <v>3099</v>
      </c>
      <c r="F656" s="16" t="s">
        <v>1619</v>
      </c>
      <c r="G656" s="2" t="s">
        <v>55</v>
      </c>
      <c r="H656" s="3" t="s">
        <v>71</v>
      </c>
      <c r="I656" s="6" t="s">
        <v>86</v>
      </c>
      <c r="J656" s="6" t="s">
        <v>1612</v>
      </c>
      <c r="K656" s="7">
        <v>45658</v>
      </c>
      <c r="L656" s="7">
        <v>46022</v>
      </c>
      <c r="M656" s="8">
        <v>56760.1</v>
      </c>
      <c r="N656" s="8">
        <v>34056.06</v>
      </c>
      <c r="O656" s="12">
        <f>N656/M656</f>
        <v>0.6</v>
      </c>
    </row>
    <row r="657" spans="1:15" ht="72.5" x14ac:dyDescent="0.35">
      <c r="A657" s="16" t="s">
        <v>1084</v>
      </c>
      <c r="B657" s="2" t="s">
        <v>2569</v>
      </c>
      <c r="C657" s="6" t="s">
        <v>2995</v>
      </c>
      <c r="D657" s="6" t="s">
        <v>2808</v>
      </c>
      <c r="E657" s="2" t="s">
        <v>3257</v>
      </c>
      <c r="F657" s="16" t="s">
        <v>1619</v>
      </c>
      <c r="G657" s="2" t="s">
        <v>55</v>
      </c>
      <c r="H657" s="3" t="s">
        <v>71</v>
      </c>
      <c r="I657" s="6" t="s">
        <v>86</v>
      </c>
      <c r="J657" s="6" t="s">
        <v>1612</v>
      </c>
      <c r="K657" s="7">
        <v>45658</v>
      </c>
      <c r="L657" s="7">
        <v>46022</v>
      </c>
      <c r="M657" s="8">
        <v>67897.320000000007</v>
      </c>
      <c r="N657" s="8">
        <v>39400</v>
      </c>
      <c r="O657" s="12">
        <f>N657/M657</f>
        <v>0.58028799958525601</v>
      </c>
    </row>
    <row r="658" spans="1:15" ht="58" x14ac:dyDescent="0.35">
      <c r="A658" s="16" t="s">
        <v>1084</v>
      </c>
      <c r="B658" s="2" t="s">
        <v>2572</v>
      </c>
      <c r="C658" s="6" t="s">
        <v>2998</v>
      </c>
      <c r="D658" s="6" t="s">
        <v>2810</v>
      </c>
      <c r="E658" s="2" t="s">
        <v>3095</v>
      </c>
      <c r="F658" s="16" t="s">
        <v>1619</v>
      </c>
      <c r="G658" s="2" t="s">
        <v>55</v>
      </c>
      <c r="H658" s="3" t="s">
        <v>71</v>
      </c>
      <c r="I658" s="6" t="s">
        <v>86</v>
      </c>
      <c r="J658" s="6" t="s">
        <v>1612</v>
      </c>
      <c r="K658" s="7">
        <v>45658</v>
      </c>
      <c r="L658" s="7">
        <v>46022</v>
      </c>
      <c r="M658" s="8">
        <v>67846.8</v>
      </c>
      <c r="N658" s="8">
        <v>40707</v>
      </c>
      <c r="O658" s="12">
        <f>N658/M658</f>
        <v>0.59998408178425511</v>
      </c>
    </row>
    <row r="659" spans="1:15" ht="58" x14ac:dyDescent="0.35">
      <c r="A659" s="16" t="s">
        <v>1084</v>
      </c>
      <c r="B659" s="2" t="s">
        <v>2600</v>
      </c>
      <c r="C659" s="6" t="s">
        <v>2998</v>
      </c>
      <c r="D659" s="6" t="s">
        <v>2833</v>
      </c>
      <c r="E659" s="2" t="s">
        <v>781</v>
      </c>
      <c r="F659" s="16" t="s">
        <v>1619</v>
      </c>
      <c r="G659" s="2" t="s">
        <v>55</v>
      </c>
      <c r="H659" s="3" t="s">
        <v>71</v>
      </c>
      <c r="I659" s="6" t="s">
        <v>86</v>
      </c>
      <c r="J659" s="6" t="s">
        <v>1612</v>
      </c>
      <c r="K659" s="7">
        <v>45536</v>
      </c>
      <c r="L659" s="7">
        <v>45777</v>
      </c>
      <c r="M659" s="8">
        <v>19367.45</v>
      </c>
      <c r="N659" s="8">
        <v>11620.47</v>
      </c>
      <c r="O659" s="12">
        <f>N659/M659</f>
        <v>0.6</v>
      </c>
    </row>
    <row r="660" spans="1:15" ht="58" x14ac:dyDescent="0.35">
      <c r="A660" s="16" t="s">
        <v>1084</v>
      </c>
      <c r="B660" s="2" t="s">
        <v>2594</v>
      </c>
      <c r="C660" s="6" t="s">
        <v>3019</v>
      </c>
      <c r="D660" s="6" t="s">
        <v>2802</v>
      </c>
      <c r="E660" s="2" t="s">
        <v>3102</v>
      </c>
      <c r="F660" s="16" t="s">
        <v>1619</v>
      </c>
      <c r="G660" s="2" t="s">
        <v>55</v>
      </c>
      <c r="H660" s="3" t="s">
        <v>71</v>
      </c>
      <c r="I660" s="6" t="s">
        <v>86</v>
      </c>
      <c r="J660" s="6" t="s">
        <v>1612</v>
      </c>
      <c r="K660" s="7">
        <v>45658</v>
      </c>
      <c r="L660" s="7">
        <v>46022</v>
      </c>
      <c r="M660" s="8">
        <v>91896</v>
      </c>
      <c r="N660" s="8">
        <v>54700</v>
      </c>
      <c r="O660" s="12">
        <f>N660/M660</f>
        <v>0.59523809523809523</v>
      </c>
    </row>
    <row r="661" spans="1:15" ht="58" x14ac:dyDescent="0.35">
      <c r="A661" s="16" t="s">
        <v>1084</v>
      </c>
      <c r="B661" s="2" t="s">
        <v>2602</v>
      </c>
      <c r="C661" s="6" t="s">
        <v>3019</v>
      </c>
      <c r="D661" s="6" t="s">
        <v>2835</v>
      </c>
      <c r="E661" s="2" t="s">
        <v>3102</v>
      </c>
      <c r="F661" s="16" t="s">
        <v>1619</v>
      </c>
      <c r="G661" s="2" t="s">
        <v>55</v>
      </c>
      <c r="H661" s="3" t="s">
        <v>71</v>
      </c>
      <c r="I661" s="6" t="s">
        <v>86</v>
      </c>
      <c r="J661" s="6" t="s">
        <v>1612</v>
      </c>
      <c r="K661" s="7">
        <v>45658</v>
      </c>
      <c r="L661" s="7">
        <v>46022</v>
      </c>
      <c r="M661" s="8">
        <v>43680</v>
      </c>
      <c r="N661" s="8">
        <v>25200</v>
      </c>
      <c r="O661" s="12">
        <f>N661/M661</f>
        <v>0.57692307692307687</v>
      </c>
    </row>
    <row r="662" spans="1:15" ht="58" x14ac:dyDescent="0.35">
      <c r="A662" s="16" t="s">
        <v>1084</v>
      </c>
      <c r="B662" s="2" t="s">
        <v>2593</v>
      </c>
      <c r="C662" s="6" t="s">
        <v>3018</v>
      </c>
      <c r="D662" s="6" t="s">
        <v>2827</v>
      </c>
      <c r="E662" s="2" t="s">
        <v>3101</v>
      </c>
      <c r="F662" s="16" t="s">
        <v>1619</v>
      </c>
      <c r="G662" s="2" t="s">
        <v>55</v>
      </c>
      <c r="H662" s="3" t="s">
        <v>71</v>
      </c>
      <c r="I662" s="6" t="s">
        <v>86</v>
      </c>
      <c r="J662" s="6" t="s">
        <v>1612</v>
      </c>
      <c r="K662" s="7">
        <v>45658</v>
      </c>
      <c r="L662" s="7">
        <v>46022</v>
      </c>
      <c r="M662" s="8">
        <v>48727.8</v>
      </c>
      <c r="N662" s="8">
        <v>29200</v>
      </c>
      <c r="O662" s="12">
        <f>N662/M662</f>
        <v>0.59924724695143217</v>
      </c>
    </row>
    <row r="663" spans="1:15" ht="58" x14ac:dyDescent="0.35">
      <c r="A663" s="16" t="s">
        <v>1084</v>
      </c>
      <c r="B663" s="2" t="s">
        <v>2596</v>
      </c>
      <c r="C663" s="6" t="s">
        <v>3021</v>
      </c>
      <c r="D663" s="6" t="s">
        <v>2829</v>
      </c>
      <c r="E663" s="2" t="s">
        <v>3104</v>
      </c>
      <c r="F663" s="16" t="s">
        <v>1619</v>
      </c>
      <c r="G663" s="2" t="s">
        <v>55</v>
      </c>
      <c r="H663" s="3" t="s">
        <v>71</v>
      </c>
      <c r="I663" s="6" t="s">
        <v>86</v>
      </c>
      <c r="J663" s="6" t="s">
        <v>1612</v>
      </c>
      <c r="K663" s="7">
        <v>45658</v>
      </c>
      <c r="L663" s="7">
        <v>46022</v>
      </c>
      <c r="M663" s="8">
        <v>53052.95</v>
      </c>
      <c r="N663" s="8">
        <v>25728</v>
      </c>
      <c r="O663" s="12">
        <f>N663/M663</f>
        <v>0.48494947029335789</v>
      </c>
    </row>
    <row r="664" spans="1:15" ht="58" x14ac:dyDescent="0.35">
      <c r="A664" s="16" t="s">
        <v>1084</v>
      </c>
      <c r="B664" s="2" t="s">
        <v>1408</v>
      </c>
      <c r="C664" s="6" t="s">
        <v>179</v>
      </c>
      <c r="D664" s="6" t="s">
        <v>303</v>
      </c>
      <c r="E664" s="2" t="s">
        <v>3151</v>
      </c>
      <c r="F664" s="16" t="s">
        <v>1619</v>
      </c>
      <c r="G664" s="2" t="s">
        <v>56</v>
      </c>
      <c r="H664" s="3" t="s">
        <v>58</v>
      </c>
      <c r="I664" s="6" t="s">
        <v>73</v>
      </c>
      <c r="J664" s="6" t="s">
        <v>1586</v>
      </c>
      <c r="K664" s="7">
        <v>44789</v>
      </c>
      <c r="L664" s="7">
        <v>45230</v>
      </c>
      <c r="M664" s="8">
        <v>944708.99</v>
      </c>
      <c r="N664" s="8">
        <v>286334</v>
      </c>
      <c r="O664" s="12">
        <f>N664/M664</f>
        <v>0.30309227818399398</v>
      </c>
    </row>
    <row r="665" spans="1:15" ht="58" x14ac:dyDescent="0.35">
      <c r="A665" s="16" t="s">
        <v>1084</v>
      </c>
      <c r="B665" s="2" t="s">
        <v>2091</v>
      </c>
      <c r="C665" s="6" t="s">
        <v>2204</v>
      </c>
      <c r="D665" s="6" t="s">
        <v>2310</v>
      </c>
      <c r="E665" s="2" t="s">
        <v>2385</v>
      </c>
      <c r="F665" s="16" t="s">
        <v>1619</v>
      </c>
      <c r="G665" s="2" t="s">
        <v>56</v>
      </c>
      <c r="H665" s="3" t="s">
        <v>58</v>
      </c>
      <c r="I665" s="6" t="s">
        <v>73</v>
      </c>
      <c r="J665" s="6" t="s">
        <v>1586</v>
      </c>
      <c r="K665" s="7">
        <v>45231</v>
      </c>
      <c r="L665" s="7">
        <v>45747</v>
      </c>
      <c r="M665" s="8">
        <v>304236</v>
      </c>
      <c r="N665" s="8">
        <v>66192.399999999994</v>
      </c>
      <c r="O665" s="12">
        <f>N665/M665</f>
        <v>0.21756925544642972</v>
      </c>
    </row>
    <row r="666" spans="1:15" ht="87" x14ac:dyDescent="0.35">
      <c r="A666" s="16" t="s">
        <v>1084</v>
      </c>
      <c r="B666" s="2" t="s">
        <v>1409</v>
      </c>
      <c r="C666" s="6" t="s">
        <v>1036</v>
      </c>
      <c r="D666" s="6" t="s">
        <v>907</v>
      </c>
      <c r="E666" s="2" t="s">
        <v>790</v>
      </c>
      <c r="F666" s="16" t="s">
        <v>1619</v>
      </c>
      <c r="G666" s="2" t="s">
        <v>56</v>
      </c>
      <c r="H666" s="3" t="s">
        <v>61</v>
      </c>
      <c r="I666" s="6" t="s">
        <v>76</v>
      </c>
      <c r="J666" s="6" t="s">
        <v>1596</v>
      </c>
      <c r="K666" s="7">
        <v>44929</v>
      </c>
      <c r="L666" s="7">
        <v>45260</v>
      </c>
      <c r="M666" s="8">
        <v>547457.07999999996</v>
      </c>
      <c r="N666" s="8">
        <v>198000</v>
      </c>
      <c r="O666" s="12">
        <f>N666/M666</f>
        <v>0.3616721880736295</v>
      </c>
    </row>
    <row r="667" spans="1:15" ht="87" x14ac:dyDescent="0.35">
      <c r="A667" s="16" t="s">
        <v>1084</v>
      </c>
      <c r="B667" s="2" t="s">
        <v>2092</v>
      </c>
      <c r="C667" s="6" t="s">
        <v>1036</v>
      </c>
      <c r="D667" s="6" t="s">
        <v>2311</v>
      </c>
      <c r="E667" s="2" t="s">
        <v>2012</v>
      </c>
      <c r="F667" s="16" t="s">
        <v>1619</v>
      </c>
      <c r="G667" s="2" t="s">
        <v>56</v>
      </c>
      <c r="H667" s="3" t="s">
        <v>61</v>
      </c>
      <c r="I667" s="6" t="s">
        <v>76</v>
      </c>
      <c r="J667" s="6" t="s">
        <v>1596</v>
      </c>
      <c r="K667" s="7">
        <v>44197</v>
      </c>
      <c r="L667" s="7">
        <v>45657</v>
      </c>
      <c r="M667" s="8">
        <v>846168.27</v>
      </c>
      <c r="N667" s="8">
        <v>360000</v>
      </c>
      <c r="O667" s="12">
        <f>N667/M667</f>
        <v>0.42544729312527874</v>
      </c>
    </row>
    <row r="668" spans="1:15" ht="58" x14ac:dyDescent="0.35">
      <c r="A668" s="16" t="s">
        <v>1084</v>
      </c>
      <c r="B668" s="2" t="s">
        <v>1714</v>
      </c>
      <c r="C668" s="6" t="s">
        <v>1824</v>
      </c>
      <c r="D668" s="6" t="s">
        <v>1935</v>
      </c>
      <c r="E668" s="2" t="s">
        <v>32</v>
      </c>
      <c r="F668" s="16" t="s">
        <v>1619</v>
      </c>
      <c r="G668" s="2" t="s">
        <v>56</v>
      </c>
      <c r="H668" s="3" t="s">
        <v>58</v>
      </c>
      <c r="I668" s="6" t="s">
        <v>73</v>
      </c>
      <c r="J668" s="6" t="s">
        <v>1586</v>
      </c>
      <c r="K668" s="7">
        <v>45231</v>
      </c>
      <c r="L668" s="7">
        <v>45657</v>
      </c>
      <c r="M668" s="8">
        <v>317700</v>
      </c>
      <c r="N668" s="8">
        <v>63540</v>
      </c>
      <c r="O668" s="12">
        <f>N668/M668</f>
        <v>0.2</v>
      </c>
    </row>
    <row r="669" spans="1:15" ht="72.5" x14ac:dyDescent="0.35">
      <c r="A669" s="16" t="s">
        <v>1084</v>
      </c>
      <c r="B669" s="2" t="s">
        <v>1410</v>
      </c>
      <c r="C669" s="6" t="s">
        <v>156</v>
      </c>
      <c r="D669" s="6" t="s">
        <v>276</v>
      </c>
      <c r="E669" s="2" t="s">
        <v>41</v>
      </c>
      <c r="F669" s="16" t="s">
        <v>1619</v>
      </c>
      <c r="G669" s="2" t="s">
        <v>56</v>
      </c>
      <c r="H669" s="3" t="s">
        <v>66</v>
      </c>
      <c r="I669" s="6" t="s">
        <v>81</v>
      </c>
      <c r="J669" s="6" t="s">
        <v>1605</v>
      </c>
      <c r="K669" s="7">
        <v>45078</v>
      </c>
      <c r="L669" s="7">
        <v>46752</v>
      </c>
      <c r="M669" s="8">
        <v>1360000</v>
      </c>
      <c r="N669" s="8">
        <v>816000</v>
      </c>
      <c r="O669" s="12">
        <f>N669/M669</f>
        <v>0.6</v>
      </c>
    </row>
    <row r="670" spans="1:15" ht="101.5" x14ac:dyDescent="0.35">
      <c r="A670" s="16" t="s">
        <v>1084</v>
      </c>
      <c r="B670" s="2" t="s">
        <v>2093</v>
      </c>
      <c r="C670" s="6" t="s">
        <v>2205</v>
      </c>
      <c r="D670" s="6" t="s">
        <v>2312</v>
      </c>
      <c r="E670" s="2" t="s">
        <v>685</v>
      </c>
      <c r="F670" s="16" t="s">
        <v>1619</v>
      </c>
      <c r="G670" s="2" t="s">
        <v>56</v>
      </c>
      <c r="H670" s="3" t="s">
        <v>64</v>
      </c>
      <c r="I670" s="6" t="s">
        <v>79</v>
      </c>
      <c r="J670" s="6" t="s">
        <v>2398</v>
      </c>
      <c r="K670" s="7">
        <v>45383</v>
      </c>
      <c r="L670" s="7">
        <v>45869</v>
      </c>
      <c r="M670" s="8">
        <v>126000</v>
      </c>
      <c r="N670" s="8">
        <v>30225</v>
      </c>
      <c r="O670" s="12">
        <f>N670/M670</f>
        <v>0.23988095238095239</v>
      </c>
    </row>
    <row r="671" spans="1:15" ht="58" x14ac:dyDescent="0.35">
      <c r="A671" s="16" t="s">
        <v>1084</v>
      </c>
      <c r="B671" s="2" t="s">
        <v>2094</v>
      </c>
      <c r="C671" s="6" t="s">
        <v>2206</v>
      </c>
      <c r="D671" s="6" t="s">
        <v>2313</v>
      </c>
      <c r="E671" s="2" t="s">
        <v>2386</v>
      </c>
      <c r="F671" s="16" t="s">
        <v>1619</v>
      </c>
      <c r="G671" s="2" t="s">
        <v>56</v>
      </c>
      <c r="H671" s="3" t="s">
        <v>58</v>
      </c>
      <c r="I671" s="6" t="s">
        <v>73</v>
      </c>
      <c r="J671" s="6" t="s">
        <v>1586</v>
      </c>
      <c r="K671" s="7">
        <v>44881</v>
      </c>
      <c r="L671" s="7">
        <v>45747</v>
      </c>
      <c r="M671" s="8">
        <v>695000</v>
      </c>
      <c r="N671" s="8">
        <v>226578</v>
      </c>
      <c r="O671" s="12">
        <f>N671/M671</f>
        <v>0.32601151079136692</v>
      </c>
    </row>
    <row r="672" spans="1:15" ht="58" x14ac:dyDescent="0.35">
      <c r="A672" s="16" t="s">
        <v>1084</v>
      </c>
      <c r="B672" s="2" t="s">
        <v>2500</v>
      </c>
      <c r="C672" s="6" t="s">
        <v>2953</v>
      </c>
      <c r="D672" s="6" t="s">
        <v>2742</v>
      </c>
      <c r="E672" s="2" t="s">
        <v>757</v>
      </c>
      <c r="F672" s="16" t="s">
        <v>1619</v>
      </c>
      <c r="G672" s="2" t="s">
        <v>56</v>
      </c>
      <c r="H672" s="3" t="s">
        <v>752</v>
      </c>
      <c r="I672" s="6" t="s">
        <v>753</v>
      </c>
      <c r="J672" s="6" t="s">
        <v>3115</v>
      </c>
      <c r="K672" s="7">
        <v>45463</v>
      </c>
      <c r="L672" s="7">
        <v>46752</v>
      </c>
      <c r="M672" s="8">
        <v>1143695</v>
      </c>
      <c r="N672" s="8">
        <v>285923.75</v>
      </c>
      <c r="O672" s="12">
        <f>N672/M672</f>
        <v>0.25</v>
      </c>
    </row>
    <row r="673" spans="1:15" ht="87" x14ac:dyDescent="0.35">
      <c r="A673" s="16" t="s">
        <v>1084</v>
      </c>
      <c r="B673" s="2" t="s">
        <v>1411</v>
      </c>
      <c r="C673" s="6" t="s">
        <v>198</v>
      </c>
      <c r="D673" s="6" t="s">
        <v>324</v>
      </c>
      <c r="E673" s="2" t="s">
        <v>5</v>
      </c>
      <c r="F673" s="16" t="s">
        <v>1619</v>
      </c>
      <c r="G673" s="2" t="s">
        <v>56</v>
      </c>
      <c r="H673" s="3" t="s">
        <v>60</v>
      </c>
      <c r="I673" s="6" t="s">
        <v>75</v>
      </c>
      <c r="J673" s="6" t="s">
        <v>1594</v>
      </c>
      <c r="K673" s="7">
        <v>44562</v>
      </c>
      <c r="L673" s="7">
        <v>44926</v>
      </c>
      <c r="M673" s="8">
        <v>176501.88</v>
      </c>
      <c r="N673" s="8">
        <v>60000</v>
      </c>
      <c r="O673" s="12">
        <f>N673/M673</f>
        <v>0.33993972188851473</v>
      </c>
    </row>
    <row r="674" spans="1:15" ht="58" x14ac:dyDescent="0.35">
      <c r="A674" s="16" t="s">
        <v>1084</v>
      </c>
      <c r="B674" s="2" t="s">
        <v>2095</v>
      </c>
      <c r="C674" s="6" t="s">
        <v>2207</v>
      </c>
      <c r="D674" s="6" t="s">
        <v>2314</v>
      </c>
      <c r="E674" s="2" t="s">
        <v>11</v>
      </c>
      <c r="F674" s="16" t="s">
        <v>1619</v>
      </c>
      <c r="G674" s="2" t="s">
        <v>56</v>
      </c>
      <c r="H674" s="3" t="s">
        <v>58</v>
      </c>
      <c r="I674" s="6" t="s">
        <v>73</v>
      </c>
      <c r="J674" s="6" t="s">
        <v>1586</v>
      </c>
      <c r="K674" s="7">
        <v>45205</v>
      </c>
      <c r="L674" s="7">
        <v>46568</v>
      </c>
      <c r="M674" s="8">
        <v>1940342.26</v>
      </c>
      <c r="N674" s="8">
        <v>388068</v>
      </c>
      <c r="O674" s="12">
        <f>N674/M674</f>
        <v>0.19999976705140668</v>
      </c>
    </row>
    <row r="675" spans="1:15" ht="87" x14ac:dyDescent="0.35">
      <c r="A675" s="16" t="s">
        <v>1084</v>
      </c>
      <c r="B675" s="2" t="s">
        <v>2096</v>
      </c>
      <c r="C675" s="6" t="s">
        <v>114</v>
      </c>
      <c r="D675" s="6" t="s">
        <v>2315</v>
      </c>
      <c r="E675" s="2" t="s">
        <v>799</v>
      </c>
      <c r="F675" s="16" t="s">
        <v>1619</v>
      </c>
      <c r="G675" s="2" t="s">
        <v>56</v>
      </c>
      <c r="H675" s="3" t="s">
        <v>61</v>
      </c>
      <c r="I675" s="6" t="s">
        <v>76</v>
      </c>
      <c r="J675" s="6" t="s">
        <v>1596</v>
      </c>
      <c r="K675" s="7">
        <v>44735</v>
      </c>
      <c r="L675" s="7">
        <v>45138</v>
      </c>
      <c r="M675" s="8">
        <v>447422.39</v>
      </c>
      <c r="N675" s="8">
        <v>157500</v>
      </c>
      <c r="O675" s="12">
        <f>N675/M675</f>
        <v>0.35201635751845139</v>
      </c>
    </row>
    <row r="676" spans="1:15" ht="87" x14ac:dyDescent="0.35">
      <c r="A676" s="16" t="s">
        <v>1084</v>
      </c>
      <c r="B676" s="2" t="s">
        <v>1412</v>
      </c>
      <c r="C676" s="6" t="s">
        <v>114</v>
      </c>
      <c r="D676" s="6" t="s">
        <v>331</v>
      </c>
      <c r="E676" s="2" t="s">
        <v>8</v>
      </c>
      <c r="F676" s="16" t="s">
        <v>1619</v>
      </c>
      <c r="G676" s="2" t="s">
        <v>56</v>
      </c>
      <c r="H676" s="3" t="s">
        <v>61</v>
      </c>
      <c r="I676" s="6" t="s">
        <v>76</v>
      </c>
      <c r="J676" s="6" t="s">
        <v>1596</v>
      </c>
      <c r="K676" s="7">
        <v>44917</v>
      </c>
      <c r="L676" s="7">
        <v>45352</v>
      </c>
      <c r="M676" s="8">
        <v>416585.59</v>
      </c>
      <c r="N676" s="8">
        <v>189000</v>
      </c>
      <c r="O676" s="12">
        <f>N676/M676</f>
        <v>0.45368828048036897</v>
      </c>
    </row>
    <row r="677" spans="1:15" ht="87" x14ac:dyDescent="0.35">
      <c r="A677" s="16" t="s">
        <v>1084</v>
      </c>
      <c r="B677" s="2" t="s">
        <v>1413</v>
      </c>
      <c r="C677" s="6" t="s">
        <v>114</v>
      </c>
      <c r="D677" s="6" t="s">
        <v>235</v>
      </c>
      <c r="E677" s="2" t="s">
        <v>8</v>
      </c>
      <c r="F677" s="16" t="s">
        <v>1619</v>
      </c>
      <c r="G677" s="2" t="s">
        <v>56</v>
      </c>
      <c r="H677" s="3" t="s">
        <v>61</v>
      </c>
      <c r="I677" s="6" t="s">
        <v>76</v>
      </c>
      <c r="J677" s="6" t="s">
        <v>1596</v>
      </c>
      <c r="K677" s="7">
        <v>44550</v>
      </c>
      <c r="L677" s="7">
        <v>45077</v>
      </c>
      <c r="M677" s="8">
        <v>515461.47</v>
      </c>
      <c r="N677" s="8">
        <v>270000</v>
      </c>
      <c r="O677" s="12">
        <f>N677/M677</f>
        <v>0.52380248711896937</v>
      </c>
    </row>
    <row r="678" spans="1:15" ht="87" x14ac:dyDescent="0.35">
      <c r="A678" s="16" t="s">
        <v>1084</v>
      </c>
      <c r="B678" s="2" t="s">
        <v>1414</v>
      </c>
      <c r="C678" s="6" t="s">
        <v>114</v>
      </c>
      <c r="D678" s="6" t="s">
        <v>236</v>
      </c>
      <c r="E678" s="2" t="s">
        <v>10</v>
      </c>
      <c r="F678" s="16" t="s">
        <v>1619</v>
      </c>
      <c r="G678" s="2" t="s">
        <v>56</v>
      </c>
      <c r="H678" s="3" t="s">
        <v>61</v>
      </c>
      <c r="I678" s="6" t="s">
        <v>76</v>
      </c>
      <c r="J678" s="6" t="s">
        <v>1596</v>
      </c>
      <c r="K678" s="7">
        <v>44490</v>
      </c>
      <c r="L678" s="7">
        <v>45016</v>
      </c>
      <c r="M678" s="8">
        <v>751481.97</v>
      </c>
      <c r="N678" s="8">
        <v>256500</v>
      </c>
      <c r="O678" s="12">
        <f>N678/M678</f>
        <v>0.34132555435761153</v>
      </c>
    </row>
    <row r="679" spans="1:15" ht="87" x14ac:dyDescent="0.35">
      <c r="A679" s="16" t="s">
        <v>1084</v>
      </c>
      <c r="B679" s="2" t="s">
        <v>1415</v>
      </c>
      <c r="C679" s="6" t="s">
        <v>114</v>
      </c>
      <c r="D679" s="6" t="s">
        <v>332</v>
      </c>
      <c r="E679" s="2" t="s">
        <v>688</v>
      </c>
      <c r="F679" s="16" t="s">
        <v>1619</v>
      </c>
      <c r="G679" s="2" t="s">
        <v>56</v>
      </c>
      <c r="H679" s="3" t="s">
        <v>61</v>
      </c>
      <c r="I679" s="6" t="s">
        <v>76</v>
      </c>
      <c r="J679" s="6" t="s">
        <v>1596</v>
      </c>
      <c r="K679" s="7">
        <v>44832</v>
      </c>
      <c r="L679" s="7">
        <v>45383</v>
      </c>
      <c r="M679" s="8">
        <v>1133281.3400000001</v>
      </c>
      <c r="N679" s="8">
        <v>351000</v>
      </c>
      <c r="O679" s="12">
        <f>N679/M679</f>
        <v>0.30972009121759647</v>
      </c>
    </row>
    <row r="680" spans="1:15" ht="58" x14ac:dyDescent="0.35">
      <c r="A680" s="16" t="s">
        <v>1084</v>
      </c>
      <c r="B680" s="2" t="s">
        <v>2443</v>
      </c>
      <c r="C680" s="6" t="s">
        <v>2913</v>
      </c>
      <c r="D680" s="6" t="s">
        <v>2685</v>
      </c>
      <c r="E680" s="2" t="s">
        <v>3069</v>
      </c>
      <c r="F680" s="16" t="s">
        <v>1619</v>
      </c>
      <c r="G680" s="2" t="s">
        <v>56</v>
      </c>
      <c r="H680" s="3" t="s">
        <v>58</v>
      </c>
      <c r="I680" s="6" t="s">
        <v>73</v>
      </c>
      <c r="J680" s="6" t="s">
        <v>1586</v>
      </c>
      <c r="K680" s="7">
        <v>45474</v>
      </c>
      <c r="L680" s="7">
        <v>45930</v>
      </c>
      <c r="M680" s="8">
        <v>595000</v>
      </c>
      <c r="N680" s="8">
        <v>148750</v>
      </c>
      <c r="O680" s="12">
        <f>N680/M680</f>
        <v>0.25</v>
      </c>
    </row>
    <row r="681" spans="1:15" ht="58" x14ac:dyDescent="0.35">
      <c r="A681" s="16" t="s">
        <v>1084</v>
      </c>
      <c r="B681" s="2" t="s">
        <v>1416</v>
      </c>
      <c r="C681" s="6" t="s">
        <v>117</v>
      </c>
      <c r="D681" s="6" t="s">
        <v>240</v>
      </c>
      <c r="E681" s="2" t="s">
        <v>11</v>
      </c>
      <c r="F681" s="16" t="s">
        <v>1619</v>
      </c>
      <c r="G681" s="2" t="s">
        <v>56</v>
      </c>
      <c r="H681" s="3" t="s">
        <v>60</v>
      </c>
      <c r="I681" s="6" t="s">
        <v>75</v>
      </c>
      <c r="J681" s="6" t="s">
        <v>1593</v>
      </c>
      <c r="K681" s="7">
        <v>44928</v>
      </c>
      <c r="L681" s="7">
        <v>46022</v>
      </c>
      <c r="M681" s="8">
        <v>9618634.8000000007</v>
      </c>
      <c r="N681" s="8">
        <v>5771180</v>
      </c>
      <c r="O681" s="12">
        <f>N681/M681</f>
        <v>0.599999908510925</v>
      </c>
    </row>
    <row r="682" spans="1:15" ht="87" x14ac:dyDescent="0.35">
      <c r="A682" s="16" t="s">
        <v>1084</v>
      </c>
      <c r="B682" s="2" t="s">
        <v>1417</v>
      </c>
      <c r="C682" s="6" t="s">
        <v>1037</v>
      </c>
      <c r="D682" s="6" t="s">
        <v>908</v>
      </c>
      <c r="E682" s="2" t="s">
        <v>791</v>
      </c>
      <c r="F682" s="16" t="s">
        <v>1619</v>
      </c>
      <c r="G682" s="2" t="s">
        <v>56</v>
      </c>
      <c r="H682" s="3" t="s">
        <v>61</v>
      </c>
      <c r="I682" s="6" t="s">
        <v>76</v>
      </c>
      <c r="J682" s="6" t="s">
        <v>1596</v>
      </c>
      <c r="K682" s="7">
        <v>45034</v>
      </c>
      <c r="L682" s="7">
        <v>45657</v>
      </c>
      <c r="M682" s="8">
        <v>962031.65</v>
      </c>
      <c r="N682" s="8">
        <v>450000</v>
      </c>
      <c r="O682" s="12">
        <f>N682/M682</f>
        <v>0.46776007837164191</v>
      </c>
    </row>
    <row r="683" spans="1:15" ht="87" x14ac:dyDescent="0.35">
      <c r="A683" s="16" t="s">
        <v>1084</v>
      </c>
      <c r="B683" s="2" t="s">
        <v>1715</v>
      </c>
      <c r="C683" s="6" t="s">
        <v>1825</v>
      </c>
      <c r="D683" s="6" t="s">
        <v>1936</v>
      </c>
      <c r="E683" s="2" t="s">
        <v>791</v>
      </c>
      <c r="F683" s="16" t="s">
        <v>1619</v>
      </c>
      <c r="G683" s="2" t="s">
        <v>56</v>
      </c>
      <c r="H683" s="3" t="s">
        <v>61</v>
      </c>
      <c r="I683" s="6" t="s">
        <v>76</v>
      </c>
      <c r="J683" s="6" t="s">
        <v>1596</v>
      </c>
      <c r="K683" s="7">
        <v>45085</v>
      </c>
      <c r="L683" s="7">
        <v>45596</v>
      </c>
      <c r="M683" s="8">
        <v>670230.43999999994</v>
      </c>
      <c r="N683" s="8">
        <v>270000</v>
      </c>
      <c r="O683" s="12">
        <f>N683/M683</f>
        <v>0.4028465194747049</v>
      </c>
    </row>
    <row r="684" spans="1:15" ht="87" x14ac:dyDescent="0.35">
      <c r="A684" s="16" t="s">
        <v>1084</v>
      </c>
      <c r="B684" s="2" t="s">
        <v>2469</v>
      </c>
      <c r="C684" s="6" t="s">
        <v>2934</v>
      </c>
      <c r="D684" s="6" t="s">
        <v>2711</v>
      </c>
      <c r="E684" s="2" t="s">
        <v>718</v>
      </c>
      <c r="F684" s="16" t="s">
        <v>1619</v>
      </c>
      <c r="G684" s="2" t="s">
        <v>56</v>
      </c>
      <c r="H684" s="3" t="s">
        <v>61</v>
      </c>
      <c r="I684" s="6" t="s">
        <v>76</v>
      </c>
      <c r="J684" s="6" t="s">
        <v>1596</v>
      </c>
      <c r="K684" s="7">
        <v>44998</v>
      </c>
      <c r="L684" s="7">
        <v>45808</v>
      </c>
      <c r="M684" s="8">
        <v>1244850</v>
      </c>
      <c r="N684" s="8">
        <v>199892</v>
      </c>
      <c r="O684" s="12">
        <f>N684/M684</f>
        <v>0.16057516969916055</v>
      </c>
    </row>
    <row r="685" spans="1:15" ht="87" x14ac:dyDescent="0.35">
      <c r="A685" s="16" t="s">
        <v>1084</v>
      </c>
      <c r="B685" s="2" t="s">
        <v>1418</v>
      </c>
      <c r="C685" s="6" t="s">
        <v>588</v>
      </c>
      <c r="D685" s="6" t="s">
        <v>403</v>
      </c>
      <c r="E685" s="2" t="s">
        <v>718</v>
      </c>
      <c r="F685" s="16" t="s">
        <v>1619</v>
      </c>
      <c r="G685" s="2" t="s">
        <v>56</v>
      </c>
      <c r="H685" s="3" t="s">
        <v>61</v>
      </c>
      <c r="I685" s="6" t="s">
        <v>76</v>
      </c>
      <c r="J685" s="6" t="s">
        <v>1596</v>
      </c>
      <c r="K685" s="7">
        <v>44935</v>
      </c>
      <c r="L685" s="7">
        <v>45230</v>
      </c>
      <c r="M685" s="8">
        <v>554849.5</v>
      </c>
      <c r="N685" s="8">
        <v>144000</v>
      </c>
      <c r="O685" s="12">
        <f>N685/M685</f>
        <v>0.25952983646916866</v>
      </c>
    </row>
    <row r="686" spans="1:15" ht="87" x14ac:dyDescent="0.35">
      <c r="A686" s="16" t="s">
        <v>1084</v>
      </c>
      <c r="B686" s="2" t="s">
        <v>1419</v>
      </c>
      <c r="C686" s="6" t="s">
        <v>1038</v>
      </c>
      <c r="D686" s="6" t="s">
        <v>909</v>
      </c>
      <c r="E686" s="2" t="s">
        <v>8</v>
      </c>
      <c r="F686" s="16" t="s">
        <v>1619</v>
      </c>
      <c r="G686" s="2" t="s">
        <v>56</v>
      </c>
      <c r="H686" s="3" t="s">
        <v>67</v>
      </c>
      <c r="I686" s="6" t="s">
        <v>82</v>
      </c>
      <c r="J686" s="6" t="s">
        <v>1606</v>
      </c>
      <c r="K686" s="7">
        <v>45160</v>
      </c>
      <c r="L686" s="7">
        <v>46387</v>
      </c>
      <c r="M686" s="8">
        <v>538674.16</v>
      </c>
      <c r="N686" s="8">
        <v>323204</v>
      </c>
      <c r="O686" s="12">
        <f>N686/M686</f>
        <v>0.59999907922072959</v>
      </c>
    </row>
    <row r="687" spans="1:15" ht="87" x14ac:dyDescent="0.35">
      <c r="A687" s="16" t="s">
        <v>1084</v>
      </c>
      <c r="B687" s="2" t="s">
        <v>1716</v>
      </c>
      <c r="C687" s="6" t="s">
        <v>1826</v>
      </c>
      <c r="D687" s="6" t="s">
        <v>1937</v>
      </c>
      <c r="E687" s="2" t="s">
        <v>5</v>
      </c>
      <c r="F687" s="16" t="s">
        <v>1619</v>
      </c>
      <c r="G687" s="2" t="s">
        <v>56</v>
      </c>
      <c r="H687" s="3" t="s">
        <v>61</v>
      </c>
      <c r="I687" s="6" t="s">
        <v>76</v>
      </c>
      <c r="J687" s="6" t="s">
        <v>1596</v>
      </c>
      <c r="K687" s="7">
        <v>44665</v>
      </c>
      <c r="L687" s="7">
        <v>45138</v>
      </c>
      <c r="M687" s="8">
        <v>759487</v>
      </c>
      <c r="N687" s="8">
        <v>193500</v>
      </c>
      <c r="O687" s="12">
        <f>N687/M687</f>
        <v>0.25477723779340528</v>
      </c>
    </row>
    <row r="688" spans="1:15" ht="58" x14ac:dyDescent="0.35">
      <c r="A688" s="16" t="s">
        <v>1084</v>
      </c>
      <c r="B688" s="2" t="s">
        <v>2097</v>
      </c>
      <c r="C688" s="6" t="s">
        <v>2208</v>
      </c>
      <c r="D688" s="6" t="s">
        <v>2316</v>
      </c>
      <c r="E688" s="2" t="s">
        <v>685</v>
      </c>
      <c r="F688" s="16" t="s">
        <v>1619</v>
      </c>
      <c r="G688" s="2" t="s">
        <v>55</v>
      </c>
      <c r="H688" s="3" t="s">
        <v>71</v>
      </c>
      <c r="I688" s="6" t="s">
        <v>86</v>
      </c>
      <c r="J688" s="6" t="s">
        <v>1612</v>
      </c>
      <c r="K688" s="7">
        <v>45536</v>
      </c>
      <c r="L688" s="7">
        <v>46022</v>
      </c>
      <c r="M688" s="8">
        <v>287830</v>
      </c>
      <c r="N688" s="8">
        <v>172698</v>
      </c>
      <c r="O688" s="12">
        <f>N688/M688</f>
        <v>0.6</v>
      </c>
    </row>
    <row r="689" spans="1:15" ht="87" x14ac:dyDescent="0.35">
      <c r="A689" s="16" t="s">
        <v>1084</v>
      </c>
      <c r="B689" s="2" t="s">
        <v>1420</v>
      </c>
      <c r="C689" s="6" t="s">
        <v>97</v>
      </c>
      <c r="D689" s="6" t="s">
        <v>216</v>
      </c>
      <c r="E689" s="2" t="s">
        <v>10</v>
      </c>
      <c r="F689" s="16" t="s">
        <v>1619</v>
      </c>
      <c r="G689" s="2" t="s">
        <v>56</v>
      </c>
      <c r="H689" s="3" t="s">
        <v>61</v>
      </c>
      <c r="I689" s="6" t="s">
        <v>76</v>
      </c>
      <c r="J689" s="6" t="s">
        <v>1596</v>
      </c>
      <c r="K689" s="7">
        <v>44448</v>
      </c>
      <c r="L689" s="7">
        <v>45777</v>
      </c>
      <c r="M689" s="8">
        <v>2572239.91</v>
      </c>
      <c r="N689" s="8">
        <v>1219500</v>
      </c>
      <c r="O689" s="12">
        <f>N689/M689</f>
        <v>0.4741004115747508</v>
      </c>
    </row>
    <row r="690" spans="1:15" ht="87" x14ac:dyDescent="0.35">
      <c r="A690" s="16" t="s">
        <v>1084</v>
      </c>
      <c r="B690" s="2" t="s">
        <v>1421</v>
      </c>
      <c r="C690" s="6" t="s">
        <v>97</v>
      </c>
      <c r="D690" s="6" t="s">
        <v>219</v>
      </c>
      <c r="E690" s="2" t="s">
        <v>10</v>
      </c>
      <c r="F690" s="16" t="s">
        <v>1619</v>
      </c>
      <c r="G690" s="2" t="s">
        <v>56</v>
      </c>
      <c r="H690" s="3" t="s">
        <v>61</v>
      </c>
      <c r="I690" s="6" t="s">
        <v>76</v>
      </c>
      <c r="J690" s="6" t="s">
        <v>1596</v>
      </c>
      <c r="K690" s="7">
        <v>44578</v>
      </c>
      <c r="L690" s="7">
        <v>45322</v>
      </c>
      <c r="M690" s="8">
        <v>559344.63</v>
      </c>
      <c r="N690" s="8">
        <v>315000</v>
      </c>
      <c r="O690" s="12">
        <f>N690/M690</f>
        <v>0.56315906706747143</v>
      </c>
    </row>
    <row r="691" spans="1:15" ht="72.5" x14ac:dyDescent="0.35">
      <c r="A691" s="16" t="s">
        <v>1084</v>
      </c>
      <c r="B691" s="2" t="s">
        <v>1422</v>
      </c>
      <c r="C691" s="6" t="s">
        <v>1039</v>
      </c>
      <c r="D691" s="6" t="s">
        <v>910</v>
      </c>
      <c r="E691" s="2" t="s">
        <v>685</v>
      </c>
      <c r="F691" s="16" t="s">
        <v>1619</v>
      </c>
      <c r="G691" s="2" t="s">
        <v>56</v>
      </c>
      <c r="H691" s="3" t="s">
        <v>66</v>
      </c>
      <c r="I691" s="6" t="s">
        <v>81</v>
      </c>
      <c r="J691" s="6" t="s">
        <v>1605</v>
      </c>
      <c r="K691" s="7">
        <v>45214</v>
      </c>
      <c r="L691" s="7">
        <v>45838</v>
      </c>
      <c r="M691" s="8">
        <v>696376.74</v>
      </c>
      <c r="N691" s="8">
        <v>417826.04</v>
      </c>
      <c r="O691" s="12">
        <f>N691/M691</f>
        <v>0.59999999425598272</v>
      </c>
    </row>
    <row r="692" spans="1:15" ht="58" x14ac:dyDescent="0.35">
      <c r="A692" s="16" t="s">
        <v>1084</v>
      </c>
      <c r="B692" s="2" t="s">
        <v>2098</v>
      </c>
      <c r="C692" s="6" t="s">
        <v>2209</v>
      </c>
      <c r="D692" s="6" t="s">
        <v>2317</v>
      </c>
      <c r="E692" s="2" t="s">
        <v>685</v>
      </c>
      <c r="F692" s="16" t="s">
        <v>1619</v>
      </c>
      <c r="G692" s="2" t="s">
        <v>56</v>
      </c>
      <c r="H692" s="3" t="s">
        <v>60</v>
      </c>
      <c r="I692" s="6" t="s">
        <v>75</v>
      </c>
      <c r="J692" s="6" t="s">
        <v>1593</v>
      </c>
      <c r="K692" s="7">
        <v>45537</v>
      </c>
      <c r="L692" s="7">
        <v>47299</v>
      </c>
      <c r="M692" s="8">
        <v>2214160.54</v>
      </c>
      <c r="N692" s="8">
        <v>840000</v>
      </c>
      <c r="O692" s="12">
        <f>N692/M692</f>
        <v>0.37937628497344639</v>
      </c>
    </row>
    <row r="693" spans="1:15" ht="58" x14ac:dyDescent="0.35">
      <c r="A693" s="16" t="s">
        <v>1084</v>
      </c>
      <c r="B693" s="2" t="s">
        <v>1423</v>
      </c>
      <c r="C693" s="6" t="s">
        <v>1040</v>
      </c>
      <c r="D693" s="6" t="s">
        <v>911</v>
      </c>
      <c r="E693" s="2" t="s">
        <v>702</v>
      </c>
      <c r="F693" s="16" t="s">
        <v>1619</v>
      </c>
      <c r="G693" s="2" t="s">
        <v>56</v>
      </c>
      <c r="H693" s="3" t="s">
        <v>58</v>
      </c>
      <c r="I693" s="6" t="s">
        <v>73</v>
      </c>
      <c r="J693" s="6" t="s">
        <v>1586</v>
      </c>
      <c r="K693" s="7">
        <v>45078</v>
      </c>
      <c r="L693" s="7">
        <v>45657</v>
      </c>
      <c r="M693" s="8">
        <v>774269</v>
      </c>
      <c r="N693" s="8">
        <v>77427</v>
      </c>
      <c r="O693" s="12">
        <f>N693/M693</f>
        <v>0.10000012915407952</v>
      </c>
    </row>
    <row r="694" spans="1:15" ht="58" x14ac:dyDescent="0.35">
      <c r="A694" s="16" t="s">
        <v>1084</v>
      </c>
      <c r="B694" s="2" t="s">
        <v>1424</v>
      </c>
      <c r="C694" s="6" t="s">
        <v>554</v>
      </c>
      <c r="D694" s="6" t="s">
        <v>363</v>
      </c>
      <c r="E694" s="2" t="s">
        <v>702</v>
      </c>
      <c r="F694" s="16" t="s">
        <v>1619</v>
      </c>
      <c r="G694" s="2" t="s">
        <v>56</v>
      </c>
      <c r="H694" s="3" t="s">
        <v>58</v>
      </c>
      <c r="I694" s="6" t="s">
        <v>73</v>
      </c>
      <c r="J694" s="6" t="s">
        <v>1586</v>
      </c>
      <c r="K694" s="7">
        <v>45078</v>
      </c>
      <c r="L694" s="7">
        <v>45473</v>
      </c>
      <c r="M694" s="8">
        <v>1536220</v>
      </c>
      <c r="N694" s="8">
        <v>153622</v>
      </c>
      <c r="O694" s="12">
        <f>N694/M694</f>
        <v>0.1</v>
      </c>
    </row>
    <row r="695" spans="1:15" ht="58" x14ac:dyDescent="0.35">
      <c r="A695" s="16" t="s">
        <v>1084</v>
      </c>
      <c r="B695" s="2" t="s">
        <v>2099</v>
      </c>
      <c r="C695" s="6" t="s">
        <v>2210</v>
      </c>
      <c r="D695" s="6" t="s">
        <v>2318</v>
      </c>
      <c r="E695" s="2" t="s">
        <v>2387</v>
      </c>
      <c r="F695" s="16" t="s">
        <v>1619</v>
      </c>
      <c r="G695" s="2" t="s">
        <v>56</v>
      </c>
      <c r="H695" s="3" t="s">
        <v>58</v>
      </c>
      <c r="I695" s="6" t="s">
        <v>73</v>
      </c>
      <c r="J695" s="6" t="s">
        <v>1586</v>
      </c>
      <c r="K695" s="7">
        <v>44694</v>
      </c>
      <c r="L695" s="7">
        <v>45657</v>
      </c>
      <c r="M695" s="8">
        <v>1289200</v>
      </c>
      <c r="N695" s="8">
        <v>100000</v>
      </c>
      <c r="O695" s="12">
        <f>N695/M695</f>
        <v>7.7567483710828417E-2</v>
      </c>
    </row>
    <row r="696" spans="1:15" ht="58" x14ac:dyDescent="0.35">
      <c r="A696" s="16" t="s">
        <v>1084</v>
      </c>
      <c r="B696" s="2" t="s">
        <v>1425</v>
      </c>
      <c r="C696" s="6" t="s">
        <v>684</v>
      </c>
      <c r="D696" s="6" t="s">
        <v>524</v>
      </c>
      <c r="E696" s="2" t="s">
        <v>750</v>
      </c>
      <c r="F696" s="16" t="s">
        <v>1619</v>
      </c>
      <c r="G696" s="2" t="s">
        <v>56</v>
      </c>
      <c r="H696" s="3" t="s">
        <v>58</v>
      </c>
      <c r="I696" s="6" t="s">
        <v>73</v>
      </c>
      <c r="J696" s="6" t="s">
        <v>1586</v>
      </c>
      <c r="K696" s="7">
        <v>45292</v>
      </c>
      <c r="L696" s="7">
        <v>45838</v>
      </c>
      <c r="M696" s="8">
        <v>3567805</v>
      </c>
      <c r="N696" s="8">
        <v>682896.58</v>
      </c>
      <c r="O696" s="12">
        <f>N696/M696</f>
        <v>0.1914052421586942</v>
      </c>
    </row>
    <row r="697" spans="1:15" ht="72.5" x14ac:dyDescent="0.35">
      <c r="A697" s="16" t="s">
        <v>1084</v>
      </c>
      <c r="B697" s="2" t="s">
        <v>1426</v>
      </c>
      <c r="C697" s="6" t="s">
        <v>1041</v>
      </c>
      <c r="D697" s="6" t="s">
        <v>912</v>
      </c>
      <c r="E697" s="2" t="s">
        <v>44</v>
      </c>
      <c r="F697" s="16" t="s">
        <v>1619</v>
      </c>
      <c r="G697" s="2" t="s">
        <v>56</v>
      </c>
      <c r="H697" s="3" t="s">
        <v>70</v>
      </c>
      <c r="I697" s="6" t="s">
        <v>85</v>
      </c>
      <c r="J697" s="6" t="s">
        <v>1598</v>
      </c>
      <c r="K697" s="7">
        <v>45292</v>
      </c>
      <c r="L697" s="7">
        <v>46387</v>
      </c>
      <c r="M697" s="8">
        <v>416913.3</v>
      </c>
      <c r="N697" s="8">
        <v>250147.98</v>
      </c>
      <c r="O697" s="12">
        <f>N697/M697</f>
        <v>0.60000000000000009</v>
      </c>
    </row>
    <row r="698" spans="1:15" ht="72.5" x14ac:dyDescent="0.35">
      <c r="A698" s="16" t="s">
        <v>1084</v>
      </c>
      <c r="B698" s="2" t="s">
        <v>2508</v>
      </c>
      <c r="C698" s="6" t="s">
        <v>1041</v>
      </c>
      <c r="D698" s="6" t="s">
        <v>2752</v>
      </c>
      <c r="E698" s="2" t="s">
        <v>3245</v>
      </c>
      <c r="F698" s="16" t="s">
        <v>1619</v>
      </c>
      <c r="G698" s="2" t="s">
        <v>56</v>
      </c>
      <c r="H698" s="3" t="s">
        <v>70</v>
      </c>
      <c r="I698" s="6" t="s">
        <v>85</v>
      </c>
      <c r="J698" s="6" t="s">
        <v>1598</v>
      </c>
      <c r="K698" s="7">
        <v>45658</v>
      </c>
      <c r="L698" s="7">
        <v>46234</v>
      </c>
      <c r="M698" s="8">
        <v>56205.06</v>
      </c>
      <c r="N698" s="8">
        <v>33723.03</v>
      </c>
      <c r="O698" s="12">
        <f>N698/M698</f>
        <v>0.59999989324804559</v>
      </c>
    </row>
    <row r="699" spans="1:15" ht="72.5" x14ac:dyDescent="0.35">
      <c r="A699" s="16" t="s">
        <v>1084</v>
      </c>
      <c r="B699" s="2" t="s">
        <v>1717</v>
      </c>
      <c r="C699" s="6" t="s">
        <v>1827</v>
      </c>
      <c r="D699" s="6" t="s">
        <v>1938</v>
      </c>
      <c r="E699" s="2" t="s">
        <v>3162</v>
      </c>
      <c r="F699" s="16" t="s">
        <v>1619</v>
      </c>
      <c r="G699" s="2" t="s">
        <v>56</v>
      </c>
      <c r="H699" s="3" t="s">
        <v>70</v>
      </c>
      <c r="I699" s="6" t="s">
        <v>85</v>
      </c>
      <c r="J699" s="6" t="s">
        <v>1598</v>
      </c>
      <c r="K699" s="7">
        <v>45292</v>
      </c>
      <c r="L699" s="7">
        <v>45657</v>
      </c>
      <c r="M699" s="8">
        <v>69198.81</v>
      </c>
      <c r="N699" s="8">
        <v>26925.57</v>
      </c>
      <c r="O699" s="12">
        <f>N699/M699</f>
        <v>0.38910452361825298</v>
      </c>
    </row>
    <row r="700" spans="1:15" ht="333.5" x14ac:dyDescent="0.35">
      <c r="A700" s="16" t="s">
        <v>1084</v>
      </c>
      <c r="B700" s="2" t="s">
        <v>1427</v>
      </c>
      <c r="C700" s="6" t="s">
        <v>525</v>
      </c>
      <c r="D700" s="6" t="s">
        <v>327</v>
      </c>
      <c r="E700" s="2" t="s">
        <v>3121</v>
      </c>
      <c r="F700" s="16" t="s">
        <v>1619</v>
      </c>
      <c r="G700" s="2" t="s">
        <v>56</v>
      </c>
      <c r="H700" s="3" t="s">
        <v>70</v>
      </c>
      <c r="I700" s="6" t="s">
        <v>85</v>
      </c>
      <c r="J700" s="6" t="s">
        <v>1600</v>
      </c>
      <c r="K700" s="7">
        <v>44927</v>
      </c>
      <c r="L700" s="7">
        <v>45291</v>
      </c>
      <c r="M700" s="8">
        <v>147457</v>
      </c>
      <c r="N700" s="8">
        <v>88474.2</v>
      </c>
      <c r="O700" s="12">
        <f>N700/M700</f>
        <v>0.6</v>
      </c>
    </row>
    <row r="701" spans="1:15" ht="72.5" x14ac:dyDescent="0.35">
      <c r="A701" s="16" t="s">
        <v>1084</v>
      </c>
      <c r="B701" s="2" t="s">
        <v>1428</v>
      </c>
      <c r="C701" s="6" t="s">
        <v>525</v>
      </c>
      <c r="D701" s="6" t="s">
        <v>328</v>
      </c>
      <c r="E701" s="2" t="s">
        <v>686</v>
      </c>
      <c r="F701" s="16" t="s">
        <v>1619</v>
      </c>
      <c r="G701" s="2" t="s">
        <v>56</v>
      </c>
      <c r="H701" s="3" t="s">
        <v>70</v>
      </c>
      <c r="I701" s="6" t="s">
        <v>85</v>
      </c>
      <c r="J701" s="6" t="s">
        <v>1598</v>
      </c>
      <c r="K701" s="7">
        <v>44927</v>
      </c>
      <c r="L701" s="7">
        <v>45291</v>
      </c>
      <c r="M701" s="8">
        <v>41514.81</v>
      </c>
      <c r="N701" s="8">
        <v>20763.54</v>
      </c>
      <c r="O701" s="12">
        <f>N701/M701</f>
        <v>0.50014777858793047</v>
      </c>
    </row>
    <row r="702" spans="1:15" ht="72.5" x14ac:dyDescent="0.35">
      <c r="A702" s="16" t="s">
        <v>1084</v>
      </c>
      <c r="B702" s="2" t="s">
        <v>1718</v>
      </c>
      <c r="C702" s="6" t="s">
        <v>525</v>
      </c>
      <c r="D702" s="6" t="s">
        <v>1939</v>
      </c>
      <c r="E702" s="2" t="s">
        <v>686</v>
      </c>
      <c r="F702" s="16" t="s">
        <v>1619</v>
      </c>
      <c r="G702" s="2" t="s">
        <v>56</v>
      </c>
      <c r="H702" s="3" t="s">
        <v>70</v>
      </c>
      <c r="I702" s="6" t="s">
        <v>85</v>
      </c>
      <c r="J702" s="6" t="s">
        <v>1598</v>
      </c>
      <c r="K702" s="7">
        <v>45292</v>
      </c>
      <c r="L702" s="7">
        <v>45657</v>
      </c>
      <c r="M702" s="8">
        <v>37275.589999999997</v>
      </c>
      <c r="N702" s="8">
        <v>18184.62</v>
      </c>
      <c r="O702" s="12">
        <f>N702/M702</f>
        <v>0.48784258009061698</v>
      </c>
    </row>
    <row r="703" spans="1:15" ht="333.5" x14ac:dyDescent="0.35">
      <c r="A703" s="16" t="s">
        <v>1084</v>
      </c>
      <c r="B703" s="2" t="s">
        <v>2100</v>
      </c>
      <c r="C703" s="6" t="s">
        <v>525</v>
      </c>
      <c r="D703" s="6" t="s">
        <v>2319</v>
      </c>
      <c r="E703" s="2" t="s">
        <v>3121</v>
      </c>
      <c r="F703" s="16" t="s">
        <v>1619</v>
      </c>
      <c r="G703" s="2" t="s">
        <v>56</v>
      </c>
      <c r="H703" s="3" t="s">
        <v>70</v>
      </c>
      <c r="I703" s="6" t="s">
        <v>85</v>
      </c>
      <c r="J703" s="6" t="s">
        <v>1600</v>
      </c>
      <c r="K703" s="7">
        <v>45292</v>
      </c>
      <c r="L703" s="7">
        <v>46387</v>
      </c>
      <c r="M703" s="8">
        <v>623623.73</v>
      </c>
      <c r="N703" s="8">
        <v>374174.24</v>
      </c>
      <c r="O703" s="12">
        <f>N703/M703</f>
        <v>0.60000000320706204</v>
      </c>
    </row>
    <row r="704" spans="1:15" ht="72.5" x14ac:dyDescent="0.35">
      <c r="A704" s="16" t="s">
        <v>1084</v>
      </c>
      <c r="B704" s="2" t="s">
        <v>1429</v>
      </c>
      <c r="C704" s="6" t="s">
        <v>590</v>
      </c>
      <c r="D704" s="6" t="s">
        <v>405</v>
      </c>
      <c r="E704" s="2" t="s">
        <v>3160</v>
      </c>
      <c r="F704" s="16" t="s">
        <v>1619</v>
      </c>
      <c r="G704" s="2" t="s">
        <v>56</v>
      </c>
      <c r="H704" s="3" t="s">
        <v>70</v>
      </c>
      <c r="I704" s="6" t="s">
        <v>85</v>
      </c>
      <c r="J704" s="6" t="s">
        <v>1598</v>
      </c>
      <c r="K704" s="7">
        <v>44927</v>
      </c>
      <c r="L704" s="7">
        <v>46203</v>
      </c>
      <c r="M704" s="8">
        <v>171131.08</v>
      </c>
      <c r="N704" s="8">
        <v>102153.49</v>
      </c>
      <c r="O704" s="12">
        <f>N704/M704</f>
        <v>0.59693125293196314</v>
      </c>
    </row>
    <row r="705" spans="1:15" ht="409.5" x14ac:dyDescent="0.35">
      <c r="A705" s="16" t="s">
        <v>1084</v>
      </c>
      <c r="B705" s="2" t="s">
        <v>1430</v>
      </c>
      <c r="C705" s="6" t="s">
        <v>590</v>
      </c>
      <c r="D705" s="6" t="s">
        <v>436</v>
      </c>
      <c r="E705" s="19" t="s">
        <v>3167</v>
      </c>
      <c r="F705" s="16" t="s">
        <v>1619</v>
      </c>
      <c r="G705" s="2" t="s">
        <v>56</v>
      </c>
      <c r="H705" s="3" t="s">
        <v>70</v>
      </c>
      <c r="I705" s="6" t="s">
        <v>85</v>
      </c>
      <c r="J705" s="6" t="s">
        <v>1600</v>
      </c>
      <c r="K705" s="7">
        <v>44927</v>
      </c>
      <c r="L705" s="7">
        <v>45291</v>
      </c>
      <c r="M705" s="8">
        <v>554698.15</v>
      </c>
      <c r="N705" s="8">
        <v>332818.89</v>
      </c>
      <c r="O705" s="12">
        <f>N705/M705</f>
        <v>0.6</v>
      </c>
    </row>
    <row r="706" spans="1:15" ht="72.5" x14ac:dyDescent="0.35">
      <c r="A706" s="16" t="s">
        <v>1084</v>
      </c>
      <c r="B706" s="2" t="s">
        <v>1719</v>
      </c>
      <c r="C706" s="6" t="s">
        <v>590</v>
      </c>
      <c r="D706" s="6" t="s">
        <v>1940</v>
      </c>
      <c r="E706" s="2" t="s">
        <v>3193</v>
      </c>
      <c r="F706" s="16" t="s">
        <v>1619</v>
      </c>
      <c r="G706" s="2" t="s">
        <v>56</v>
      </c>
      <c r="H706" s="3" t="s">
        <v>70</v>
      </c>
      <c r="I706" s="6" t="s">
        <v>85</v>
      </c>
      <c r="J706" s="6" t="s">
        <v>1598</v>
      </c>
      <c r="K706" s="7">
        <v>44927</v>
      </c>
      <c r="L706" s="7">
        <v>45657</v>
      </c>
      <c r="M706" s="8">
        <v>78537.2</v>
      </c>
      <c r="N706" s="8">
        <v>39939.14</v>
      </c>
      <c r="O706" s="12">
        <f>N706/M706</f>
        <v>0.50853786485894581</v>
      </c>
    </row>
    <row r="707" spans="1:15" ht="409.5" x14ac:dyDescent="0.35">
      <c r="A707" s="16" t="s">
        <v>1084</v>
      </c>
      <c r="B707" s="2" t="s">
        <v>2101</v>
      </c>
      <c r="C707" s="6" t="s">
        <v>590</v>
      </c>
      <c r="D707" s="6" t="s">
        <v>2320</v>
      </c>
      <c r="E707" s="19" t="s">
        <v>3167</v>
      </c>
      <c r="F707" s="16" t="s">
        <v>1619</v>
      </c>
      <c r="G707" s="2" t="s">
        <v>56</v>
      </c>
      <c r="H707" s="3" t="s">
        <v>70</v>
      </c>
      <c r="I707" s="6" t="s">
        <v>85</v>
      </c>
      <c r="J707" s="6" t="s">
        <v>1600</v>
      </c>
      <c r="K707" s="7">
        <v>45292</v>
      </c>
      <c r="L707" s="7">
        <v>46022</v>
      </c>
      <c r="M707" s="8">
        <v>1282466.29</v>
      </c>
      <c r="N707" s="8">
        <v>769479.77</v>
      </c>
      <c r="O707" s="12">
        <f>N707/M707</f>
        <v>0.59999999688100958</v>
      </c>
    </row>
    <row r="708" spans="1:15" ht="72.5" x14ac:dyDescent="0.35">
      <c r="A708" s="16" t="s">
        <v>1084</v>
      </c>
      <c r="B708" s="2" t="s">
        <v>2502</v>
      </c>
      <c r="C708" s="6" t="s">
        <v>590</v>
      </c>
      <c r="D708" s="6" t="s">
        <v>2745</v>
      </c>
      <c r="E708" s="2" t="s">
        <v>685</v>
      </c>
      <c r="F708" s="16" t="s">
        <v>1619</v>
      </c>
      <c r="G708" s="2" t="s">
        <v>56</v>
      </c>
      <c r="H708" s="3" t="s">
        <v>70</v>
      </c>
      <c r="I708" s="6" t="s">
        <v>85</v>
      </c>
      <c r="J708" s="6" t="s">
        <v>1598</v>
      </c>
      <c r="K708" s="7">
        <v>44927</v>
      </c>
      <c r="L708" s="7">
        <v>46022</v>
      </c>
      <c r="M708" s="8">
        <v>173340.48</v>
      </c>
      <c r="N708" s="8">
        <v>100300.19</v>
      </c>
      <c r="O708" s="12">
        <f>N708/M708</f>
        <v>0.57863108490296089</v>
      </c>
    </row>
    <row r="709" spans="1:15" ht="101.5" x14ac:dyDescent="0.35">
      <c r="A709" s="16" t="s">
        <v>1084</v>
      </c>
      <c r="B709" s="2" t="s">
        <v>1431</v>
      </c>
      <c r="C709" s="6" t="s">
        <v>536</v>
      </c>
      <c r="D709" s="6" t="s">
        <v>2743</v>
      </c>
      <c r="E709" s="2" t="s">
        <v>3136</v>
      </c>
      <c r="F709" s="16" t="s">
        <v>1619</v>
      </c>
      <c r="G709" s="2" t="s">
        <v>56</v>
      </c>
      <c r="H709" s="3" t="s">
        <v>70</v>
      </c>
      <c r="I709" s="6" t="s">
        <v>85</v>
      </c>
      <c r="J709" s="6" t="s">
        <v>1600</v>
      </c>
      <c r="K709" s="7">
        <v>44927</v>
      </c>
      <c r="L709" s="7">
        <v>46022</v>
      </c>
      <c r="M709" s="8">
        <v>132748</v>
      </c>
      <c r="N709" s="8">
        <v>76825.8</v>
      </c>
      <c r="O709" s="12">
        <f>N709/M709</f>
        <v>0.5787341428872752</v>
      </c>
    </row>
    <row r="710" spans="1:15" ht="72.5" x14ac:dyDescent="0.35">
      <c r="A710" s="16" t="s">
        <v>1084</v>
      </c>
      <c r="B710" s="2" t="s">
        <v>1432</v>
      </c>
      <c r="C710" s="6" t="s">
        <v>536</v>
      </c>
      <c r="D710" s="6" t="s">
        <v>348</v>
      </c>
      <c r="E710" s="2" t="s">
        <v>48</v>
      </c>
      <c r="F710" s="16" t="s">
        <v>1619</v>
      </c>
      <c r="G710" s="2" t="s">
        <v>56</v>
      </c>
      <c r="H710" s="3" t="s">
        <v>70</v>
      </c>
      <c r="I710" s="6" t="s">
        <v>85</v>
      </c>
      <c r="J710" s="6" t="s">
        <v>1598</v>
      </c>
      <c r="K710" s="7">
        <v>44927</v>
      </c>
      <c r="L710" s="7">
        <v>46022</v>
      </c>
      <c r="M710" s="8">
        <v>410332.18</v>
      </c>
      <c r="N710" s="8">
        <v>246199.31</v>
      </c>
      <c r="O710" s="12">
        <f>N710/M710</f>
        <v>0.60000000487409977</v>
      </c>
    </row>
    <row r="711" spans="1:15" ht="58" x14ac:dyDescent="0.35">
      <c r="A711" s="16" t="s">
        <v>1084</v>
      </c>
      <c r="B711" s="2" t="s">
        <v>2617</v>
      </c>
      <c r="C711" s="6" t="s">
        <v>3031</v>
      </c>
      <c r="D711" s="6" t="s">
        <v>2848</v>
      </c>
      <c r="E711" s="2" t="s">
        <v>43</v>
      </c>
      <c r="F711" s="16" t="s">
        <v>1619</v>
      </c>
      <c r="G711" s="2" t="s">
        <v>55</v>
      </c>
      <c r="H711" s="3" t="s">
        <v>59</v>
      </c>
      <c r="I711" s="6" t="s">
        <v>74</v>
      </c>
      <c r="J711" s="6" t="s">
        <v>1587</v>
      </c>
      <c r="K711" s="7">
        <v>45658</v>
      </c>
      <c r="L711" s="7">
        <v>46022</v>
      </c>
      <c r="M711" s="8">
        <v>120293.6</v>
      </c>
      <c r="N711" s="8">
        <v>72176.160000000003</v>
      </c>
      <c r="O711" s="12">
        <f>N711/M711</f>
        <v>0.6</v>
      </c>
    </row>
    <row r="712" spans="1:15" ht="58" x14ac:dyDescent="0.35">
      <c r="A712" s="16" t="s">
        <v>1084</v>
      </c>
      <c r="B712" s="2" t="s">
        <v>1433</v>
      </c>
      <c r="C712" s="6" t="s">
        <v>586</v>
      </c>
      <c r="D712" s="6" t="s">
        <v>401</v>
      </c>
      <c r="E712" s="2" t="s">
        <v>717</v>
      </c>
      <c r="F712" s="16" t="s">
        <v>1619</v>
      </c>
      <c r="G712" s="2" t="s">
        <v>56</v>
      </c>
      <c r="H712" s="3" t="s">
        <v>58</v>
      </c>
      <c r="I712" s="6" t="s">
        <v>73</v>
      </c>
      <c r="J712" s="6" t="s">
        <v>1586</v>
      </c>
      <c r="K712" s="7">
        <v>45110</v>
      </c>
      <c r="L712" s="7">
        <v>45473</v>
      </c>
      <c r="M712" s="8">
        <v>759113</v>
      </c>
      <c r="N712" s="8">
        <v>189778</v>
      </c>
      <c r="O712" s="12">
        <f>N712/M712</f>
        <v>0.24999967066826678</v>
      </c>
    </row>
    <row r="713" spans="1:15" ht="101.5" x14ac:dyDescent="0.35">
      <c r="A713" s="16" t="s">
        <v>1084</v>
      </c>
      <c r="B713" s="2" t="s">
        <v>2441</v>
      </c>
      <c r="C713" s="6" t="s">
        <v>2911</v>
      </c>
      <c r="D713" s="6" t="s">
        <v>2683</v>
      </c>
      <c r="E713" s="2" t="s">
        <v>3235</v>
      </c>
      <c r="F713" s="16" t="s">
        <v>1619</v>
      </c>
      <c r="G713" s="2" t="s">
        <v>56</v>
      </c>
      <c r="H713" s="3" t="s">
        <v>58</v>
      </c>
      <c r="I713" s="6" t="s">
        <v>73</v>
      </c>
      <c r="J713" s="6" t="s">
        <v>1586</v>
      </c>
      <c r="K713" s="7">
        <v>44957</v>
      </c>
      <c r="L713" s="7">
        <v>46022</v>
      </c>
      <c r="M713" s="8">
        <v>1544508.15</v>
      </c>
      <c r="N713" s="8">
        <v>154450.82</v>
      </c>
      <c r="O713" s="12">
        <f>N713/M713</f>
        <v>0.10000000323727655</v>
      </c>
    </row>
    <row r="714" spans="1:15" ht="58" x14ac:dyDescent="0.35">
      <c r="A714" s="16" t="s">
        <v>1084</v>
      </c>
      <c r="B714" s="2" t="s">
        <v>1434</v>
      </c>
      <c r="C714" s="6" t="s">
        <v>1042</v>
      </c>
      <c r="D714" s="6" t="s">
        <v>913</v>
      </c>
      <c r="E714" s="2" t="s">
        <v>792</v>
      </c>
      <c r="F714" s="16" t="s">
        <v>1619</v>
      </c>
      <c r="G714" s="2" t="s">
        <v>56</v>
      </c>
      <c r="H714" s="3" t="s">
        <v>58</v>
      </c>
      <c r="I714" s="6" t="s">
        <v>73</v>
      </c>
      <c r="J714" s="6" t="s">
        <v>1586</v>
      </c>
      <c r="K714" s="7">
        <v>45104</v>
      </c>
      <c r="L714" s="7">
        <v>45565</v>
      </c>
      <c r="M714" s="8">
        <v>408999</v>
      </c>
      <c r="N714" s="8">
        <v>122699</v>
      </c>
      <c r="O714" s="12">
        <f>N714/M714</f>
        <v>0.29999828850437288</v>
      </c>
    </row>
    <row r="715" spans="1:15" ht="87" x14ac:dyDescent="0.35">
      <c r="A715" s="16" t="s">
        <v>1084</v>
      </c>
      <c r="B715" s="2" t="s">
        <v>1720</v>
      </c>
      <c r="C715" s="6" t="s">
        <v>1828</v>
      </c>
      <c r="D715" s="6" t="s">
        <v>1941</v>
      </c>
      <c r="E715" s="2" t="s">
        <v>26</v>
      </c>
      <c r="F715" s="16" t="s">
        <v>1619</v>
      </c>
      <c r="G715" s="2" t="s">
        <v>56</v>
      </c>
      <c r="H715" s="3" t="s">
        <v>61</v>
      </c>
      <c r="I715" s="6" t="s">
        <v>76</v>
      </c>
      <c r="J715" s="6" t="s">
        <v>1596</v>
      </c>
      <c r="K715" s="7">
        <v>44840</v>
      </c>
      <c r="L715" s="7">
        <v>45561</v>
      </c>
      <c r="M715" s="8">
        <v>3429019.46</v>
      </c>
      <c r="N715" s="8">
        <v>1714500</v>
      </c>
      <c r="O715" s="12">
        <f>N715/M715</f>
        <v>0.499997162454132</v>
      </c>
    </row>
    <row r="716" spans="1:15" ht="87" x14ac:dyDescent="0.35">
      <c r="A716" s="16" t="s">
        <v>1084</v>
      </c>
      <c r="B716" s="2" t="s">
        <v>1721</v>
      </c>
      <c r="C716" s="6" t="s">
        <v>1828</v>
      </c>
      <c r="D716" s="6" t="s">
        <v>1942</v>
      </c>
      <c r="E716" s="2" t="s">
        <v>26</v>
      </c>
      <c r="F716" s="16" t="s">
        <v>1619</v>
      </c>
      <c r="G716" s="2" t="s">
        <v>56</v>
      </c>
      <c r="H716" s="3" t="s">
        <v>61</v>
      </c>
      <c r="I716" s="6" t="s">
        <v>76</v>
      </c>
      <c r="J716" s="6" t="s">
        <v>1596</v>
      </c>
      <c r="K716" s="7">
        <v>45041</v>
      </c>
      <c r="L716" s="7">
        <v>45657</v>
      </c>
      <c r="M716" s="8">
        <v>1580982.5</v>
      </c>
      <c r="N716" s="8">
        <v>706500</v>
      </c>
      <c r="O716" s="12">
        <f>N716/M716</f>
        <v>0.44687401663206266</v>
      </c>
    </row>
    <row r="717" spans="1:15" ht="87" x14ac:dyDescent="0.35">
      <c r="A717" s="16" t="s">
        <v>1084</v>
      </c>
      <c r="B717" s="2" t="s">
        <v>2474</v>
      </c>
      <c r="C717" s="6" t="s">
        <v>1828</v>
      </c>
      <c r="D717" s="6" t="s">
        <v>2716</v>
      </c>
      <c r="E717" s="2" t="s">
        <v>26</v>
      </c>
      <c r="F717" s="16" t="s">
        <v>1619</v>
      </c>
      <c r="G717" s="2" t="s">
        <v>56</v>
      </c>
      <c r="H717" s="3" t="s">
        <v>61</v>
      </c>
      <c r="I717" s="6" t="s">
        <v>76</v>
      </c>
      <c r="J717" s="6" t="s">
        <v>1596</v>
      </c>
      <c r="K717" s="7">
        <v>45271</v>
      </c>
      <c r="L717" s="7">
        <v>45777</v>
      </c>
      <c r="M717" s="8">
        <v>1519875</v>
      </c>
      <c r="N717" s="8">
        <v>472500</v>
      </c>
      <c r="O717" s="12">
        <f>N717/M717</f>
        <v>0.31088082901554404</v>
      </c>
    </row>
    <row r="718" spans="1:15" ht="87" x14ac:dyDescent="0.35">
      <c r="A718" s="16" t="s">
        <v>1084</v>
      </c>
      <c r="B718" s="2" t="s">
        <v>2478</v>
      </c>
      <c r="C718" s="6" t="s">
        <v>1828</v>
      </c>
      <c r="D718" s="6" t="s">
        <v>2720</v>
      </c>
      <c r="E718" s="2" t="s">
        <v>26</v>
      </c>
      <c r="F718" s="16" t="s">
        <v>1619</v>
      </c>
      <c r="G718" s="2" t="s">
        <v>56</v>
      </c>
      <c r="H718" s="3" t="s">
        <v>61</v>
      </c>
      <c r="I718" s="6" t="s">
        <v>76</v>
      </c>
      <c r="J718" s="6" t="s">
        <v>1596</v>
      </c>
      <c r="K718" s="7">
        <v>44564</v>
      </c>
      <c r="L718" s="7">
        <v>45808</v>
      </c>
      <c r="M718" s="8">
        <v>1519875</v>
      </c>
      <c r="N718" s="8">
        <v>472500</v>
      </c>
      <c r="O718" s="12">
        <f>N718/M718</f>
        <v>0.31088082901554404</v>
      </c>
    </row>
    <row r="719" spans="1:15" ht="87" x14ac:dyDescent="0.35">
      <c r="A719" s="16" t="s">
        <v>1084</v>
      </c>
      <c r="B719" s="2" t="s">
        <v>2479</v>
      </c>
      <c r="C719" s="6" t="s">
        <v>1828</v>
      </c>
      <c r="D719" s="6" t="s">
        <v>2721</v>
      </c>
      <c r="E719" s="2" t="s">
        <v>26</v>
      </c>
      <c r="F719" s="16" t="s">
        <v>1619</v>
      </c>
      <c r="G719" s="2" t="s">
        <v>56</v>
      </c>
      <c r="H719" s="3" t="s">
        <v>61</v>
      </c>
      <c r="I719" s="6" t="s">
        <v>76</v>
      </c>
      <c r="J719" s="6" t="s">
        <v>1596</v>
      </c>
      <c r="K719" s="7">
        <v>44564</v>
      </c>
      <c r="L719" s="7">
        <v>45869</v>
      </c>
      <c r="M719" s="8">
        <v>1433025</v>
      </c>
      <c r="N719" s="8">
        <v>445500</v>
      </c>
      <c r="O719" s="12">
        <f>N719/M719</f>
        <v>0.31088082901554404</v>
      </c>
    </row>
    <row r="720" spans="1:15" ht="87" x14ac:dyDescent="0.35">
      <c r="A720" s="16" t="s">
        <v>1084</v>
      </c>
      <c r="B720" s="2" t="s">
        <v>1435</v>
      </c>
      <c r="C720" s="6" t="s">
        <v>594</v>
      </c>
      <c r="D720" s="6" t="s">
        <v>409</v>
      </c>
      <c r="E720" s="2" t="s">
        <v>3161</v>
      </c>
      <c r="F720" s="16" t="s">
        <v>1619</v>
      </c>
      <c r="G720" s="2" t="s">
        <v>56</v>
      </c>
      <c r="H720" s="3" t="s">
        <v>70</v>
      </c>
      <c r="I720" s="6" t="s">
        <v>85</v>
      </c>
      <c r="J720" s="6" t="s">
        <v>1598</v>
      </c>
      <c r="K720" s="7">
        <v>44927</v>
      </c>
      <c r="L720" s="7">
        <v>45291</v>
      </c>
      <c r="M720" s="8">
        <v>163724.93</v>
      </c>
      <c r="N720" s="8">
        <v>61830.02</v>
      </c>
      <c r="O720" s="12">
        <f>N720/M720</f>
        <v>0.37764572566926735</v>
      </c>
    </row>
    <row r="721" spans="1:15" ht="72.5" x14ac:dyDescent="0.35">
      <c r="A721" s="16" t="s">
        <v>1084</v>
      </c>
      <c r="B721" s="2" t="s">
        <v>1436</v>
      </c>
      <c r="C721" s="6" t="s">
        <v>594</v>
      </c>
      <c r="D721" s="6" t="s">
        <v>410</v>
      </c>
      <c r="E721" s="2" t="s">
        <v>3162</v>
      </c>
      <c r="F721" s="16" t="s">
        <v>1619</v>
      </c>
      <c r="G721" s="2" t="s">
        <v>56</v>
      </c>
      <c r="H721" s="3" t="s">
        <v>70</v>
      </c>
      <c r="I721" s="6" t="s">
        <v>85</v>
      </c>
      <c r="J721" s="6" t="s">
        <v>1598</v>
      </c>
      <c r="K721" s="7">
        <v>44927</v>
      </c>
      <c r="L721" s="7">
        <v>45291</v>
      </c>
      <c r="M721" s="8">
        <v>44900.81</v>
      </c>
      <c r="N721" s="8">
        <v>18142.84</v>
      </c>
      <c r="O721" s="12">
        <f>N721/M721</f>
        <v>0.40406487099007793</v>
      </c>
    </row>
    <row r="722" spans="1:15" ht="275.5" x14ac:dyDescent="0.35">
      <c r="A722" s="16" t="s">
        <v>1084</v>
      </c>
      <c r="B722" s="2" t="s">
        <v>1437</v>
      </c>
      <c r="C722" s="6" t="s">
        <v>594</v>
      </c>
      <c r="D722" s="6" t="s">
        <v>440</v>
      </c>
      <c r="E722" s="2" t="s">
        <v>3170</v>
      </c>
      <c r="F722" s="16" t="s">
        <v>1619</v>
      </c>
      <c r="G722" s="2" t="s">
        <v>56</v>
      </c>
      <c r="H722" s="3" t="s">
        <v>70</v>
      </c>
      <c r="I722" s="6" t="s">
        <v>85</v>
      </c>
      <c r="J722" s="6" t="s">
        <v>1600</v>
      </c>
      <c r="K722" s="7">
        <v>44927</v>
      </c>
      <c r="L722" s="7">
        <v>46022</v>
      </c>
      <c r="M722" s="8">
        <v>397661.05</v>
      </c>
      <c r="N722" s="8">
        <v>238596.63</v>
      </c>
      <c r="O722" s="12">
        <f>N722/M722</f>
        <v>0.6</v>
      </c>
    </row>
    <row r="723" spans="1:15" ht="87" x14ac:dyDescent="0.35">
      <c r="A723" s="16" t="s">
        <v>1084</v>
      </c>
      <c r="B723" s="2" t="s">
        <v>1722</v>
      </c>
      <c r="C723" s="6" t="s">
        <v>594</v>
      </c>
      <c r="D723" s="6" t="s">
        <v>1943</v>
      </c>
      <c r="E723" s="2" t="s">
        <v>3161</v>
      </c>
      <c r="F723" s="16" t="s">
        <v>1619</v>
      </c>
      <c r="G723" s="2" t="s">
        <v>56</v>
      </c>
      <c r="H723" s="3" t="s">
        <v>70</v>
      </c>
      <c r="I723" s="6" t="s">
        <v>85</v>
      </c>
      <c r="J723" s="6" t="s">
        <v>1598</v>
      </c>
      <c r="K723" s="7">
        <v>45292</v>
      </c>
      <c r="L723" s="7">
        <v>45657</v>
      </c>
      <c r="M723" s="8">
        <v>178003.71</v>
      </c>
      <c r="N723" s="8">
        <v>71055.7</v>
      </c>
      <c r="O723" s="12">
        <f>N723/M723</f>
        <v>0.39918100583409188</v>
      </c>
    </row>
    <row r="724" spans="1:15" ht="58" x14ac:dyDescent="0.35">
      <c r="A724" s="16" t="s">
        <v>1084</v>
      </c>
      <c r="B724" s="2" t="s">
        <v>1438</v>
      </c>
      <c r="C724" s="6" t="s">
        <v>618</v>
      </c>
      <c r="D724" s="6" t="s">
        <v>438</v>
      </c>
      <c r="E724" s="2" t="s">
        <v>8</v>
      </c>
      <c r="F724" s="16" t="s">
        <v>1619</v>
      </c>
      <c r="G724" s="2" t="s">
        <v>56</v>
      </c>
      <c r="H724" s="3" t="s">
        <v>58</v>
      </c>
      <c r="I724" s="6" t="s">
        <v>73</v>
      </c>
      <c r="J724" s="6" t="s">
        <v>1586</v>
      </c>
      <c r="K724" s="7">
        <v>45037</v>
      </c>
      <c r="L724" s="7">
        <v>46022</v>
      </c>
      <c r="M724" s="8">
        <v>816105.55</v>
      </c>
      <c r="N724" s="8">
        <v>471300</v>
      </c>
      <c r="O724" s="12">
        <f>N724/M724</f>
        <v>0.57749882965506116</v>
      </c>
    </row>
    <row r="725" spans="1:15" ht="58" x14ac:dyDescent="0.35">
      <c r="A725" s="16" t="s">
        <v>1084</v>
      </c>
      <c r="B725" s="2" t="s">
        <v>1439</v>
      </c>
      <c r="C725" s="6" t="s">
        <v>122</v>
      </c>
      <c r="D725" s="6" t="s">
        <v>244</v>
      </c>
      <c r="E725" s="2" t="s">
        <v>3124</v>
      </c>
      <c r="F725" s="16" t="s">
        <v>1619</v>
      </c>
      <c r="G725" s="2" t="s">
        <v>55</v>
      </c>
      <c r="H725" s="3" t="s">
        <v>57</v>
      </c>
      <c r="I725" s="6" t="s">
        <v>72</v>
      </c>
      <c r="J725" s="6" t="s">
        <v>1595</v>
      </c>
      <c r="K725" s="7">
        <v>45047</v>
      </c>
      <c r="L725" s="7">
        <v>45504</v>
      </c>
      <c r="M725" s="8">
        <v>50000</v>
      </c>
      <c r="N725" s="8">
        <v>30000</v>
      </c>
      <c r="O725" s="12">
        <f>N725/M725</f>
        <v>0.6</v>
      </c>
    </row>
    <row r="726" spans="1:15" ht="58" x14ac:dyDescent="0.35">
      <c r="A726" s="16" t="s">
        <v>1084</v>
      </c>
      <c r="B726" s="2" t="s">
        <v>2552</v>
      </c>
      <c r="C726" s="6" t="s">
        <v>122</v>
      </c>
      <c r="D726" s="6" t="s">
        <v>2792</v>
      </c>
      <c r="E726" s="2" t="s">
        <v>3124</v>
      </c>
      <c r="F726" s="16" t="s">
        <v>1619</v>
      </c>
      <c r="G726" s="2" t="s">
        <v>55</v>
      </c>
      <c r="H726" s="3" t="s">
        <v>57</v>
      </c>
      <c r="I726" s="6" t="s">
        <v>72</v>
      </c>
      <c r="J726" s="6"/>
      <c r="K726" s="7">
        <v>45717</v>
      </c>
      <c r="L726" s="7">
        <v>46022</v>
      </c>
      <c r="M726" s="8">
        <v>143378.9</v>
      </c>
      <c r="N726" s="8">
        <v>63378.9</v>
      </c>
      <c r="O726" s="12">
        <f>N726/M726</f>
        <v>0.44203784517805622</v>
      </c>
    </row>
    <row r="727" spans="1:15" ht="58" x14ac:dyDescent="0.35">
      <c r="A727" s="16" t="s">
        <v>1084</v>
      </c>
      <c r="B727" s="2" t="s">
        <v>1723</v>
      </c>
      <c r="C727" s="6" t="s">
        <v>1829</v>
      </c>
      <c r="D727" s="6" t="s">
        <v>1944</v>
      </c>
      <c r="E727" s="2" t="s">
        <v>2001</v>
      </c>
      <c r="F727" s="16" t="s">
        <v>1619</v>
      </c>
      <c r="G727" s="2" t="s">
        <v>56</v>
      </c>
      <c r="H727" s="3" t="s">
        <v>58</v>
      </c>
      <c r="I727" s="6" t="s">
        <v>73</v>
      </c>
      <c r="J727" s="6" t="s">
        <v>1586</v>
      </c>
      <c r="K727" s="7">
        <v>45057</v>
      </c>
      <c r="L727" s="7">
        <v>45626</v>
      </c>
      <c r="M727" s="8">
        <v>289224</v>
      </c>
      <c r="N727" s="8">
        <v>72306</v>
      </c>
      <c r="O727" s="12">
        <f>N727/M727</f>
        <v>0.25</v>
      </c>
    </row>
    <row r="728" spans="1:15" ht="58" x14ac:dyDescent="0.35">
      <c r="A728" s="16" t="s">
        <v>1084</v>
      </c>
      <c r="B728" s="2" t="s">
        <v>1440</v>
      </c>
      <c r="C728" s="6" t="s">
        <v>1043</v>
      </c>
      <c r="D728" s="6" t="s">
        <v>914</v>
      </c>
      <c r="E728" s="2" t="s">
        <v>793</v>
      </c>
      <c r="F728" s="16" t="s">
        <v>1619</v>
      </c>
      <c r="G728" s="2" t="s">
        <v>56</v>
      </c>
      <c r="H728" s="3" t="s">
        <v>58</v>
      </c>
      <c r="I728" s="6" t="s">
        <v>73</v>
      </c>
      <c r="J728" s="6" t="s">
        <v>1586</v>
      </c>
      <c r="K728" s="7">
        <v>44256</v>
      </c>
      <c r="L728" s="7">
        <v>45382</v>
      </c>
      <c r="M728" s="8">
        <v>1148965</v>
      </c>
      <c r="N728" s="8">
        <v>229793</v>
      </c>
      <c r="O728" s="12">
        <f>N728/M728</f>
        <v>0.2</v>
      </c>
    </row>
    <row r="729" spans="1:15" ht="58" x14ac:dyDescent="0.35">
      <c r="A729" s="16" t="s">
        <v>1084</v>
      </c>
      <c r="B729" s="2" t="s">
        <v>1441</v>
      </c>
      <c r="C729" s="6" t="s">
        <v>1044</v>
      </c>
      <c r="D729" s="6" t="s">
        <v>915</v>
      </c>
      <c r="E729" s="2" t="s">
        <v>794</v>
      </c>
      <c r="F729" s="16" t="s">
        <v>1619</v>
      </c>
      <c r="G729" s="2" t="s">
        <v>56</v>
      </c>
      <c r="H729" s="3" t="s">
        <v>58</v>
      </c>
      <c r="I729" s="6" t="s">
        <v>73</v>
      </c>
      <c r="J729" s="6" t="s">
        <v>1586</v>
      </c>
      <c r="K729" s="7">
        <v>45211</v>
      </c>
      <c r="L729" s="7">
        <v>45473</v>
      </c>
      <c r="M729" s="8">
        <v>300000</v>
      </c>
      <c r="N729" s="8">
        <v>150000</v>
      </c>
      <c r="O729" s="12">
        <f>N729/M729</f>
        <v>0.5</v>
      </c>
    </row>
    <row r="730" spans="1:15" ht="58" x14ac:dyDescent="0.35">
      <c r="A730" s="16" t="s">
        <v>1084</v>
      </c>
      <c r="B730" s="2" t="s">
        <v>1724</v>
      </c>
      <c r="C730" s="6" t="s">
        <v>1830</v>
      </c>
      <c r="D730" s="6" t="s">
        <v>1945</v>
      </c>
      <c r="E730" s="2" t="s">
        <v>2002</v>
      </c>
      <c r="F730" s="16" t="s">
        <v>1619</v>
      </c>
      <c r="G730" s="2" t="s">
        <v>56</v>
      </c>
      <c r="H730" s="3" t="s">
        <v>58</v>
      </c>
      <c r="I730" s="6" t="s">
        <v>73</v>
      </c>
      <c r="J730" s="6" t="s">
        <v>1586</v>
      </c>
      <c r="K730" s="7">
        <v>45079</v>
      </c>
      <c r="L730" s="7">
        <v>45961</v>
      </c>
      <c r="M730" s="8">
        <v>1050000</v>
      </c>
      <c r="N730" s="8">
        <v>210000</v>
      </c>
      <c r="O730" s="12">
        <f>N730/M730</f>
        <v>0.2</v>
      </c>
    </row>
    <row r="731" spans="1:15" ht="58" x14ac:dyDescent="0.35">
      <c r="A731" s="16" t="s">
        <v>1084</v>
      </c>
      <c r="B731" s="2" t="s">
        <v>1289</v>
      </c>
      <c r="C731" s="6" t="s">
        <v>2883</v>
      </c>
      <c r="D731" s="6" t="s">
        <v>288</v>
      </c>
      <c r="E731" s="2" t="s">
        <v>46</v>
      </c>
      <c r="F731" s="16" t="s">
        <v>1619</v>
      </c>
      <c r="G731" s="2" t="s">
        <v>56</v>
      </c>
      <c r="H731" s="3" t="s">
        <v>58</v>
      </c>
      <c r="I731" s="6" t="s">
        <v>73</v>
      </c>
      <c r="J731" s="6" t="s">
        <v>1586</v>
      </c>
      <c r="K731" s="7">
        <v>45078</v>
      </c>
      <c r="L731" s="7">
        <v>46022</v>
      </c>
      <c r="M731" s="8">
        <v>1022569</v>
      </c>
      <c r="N731" s="8">
        <v>357899</v>
      </c>
      <c r="O731" s="12">
        <f>N731/M731</f>
        <v>0.34999985331063233</v>
      </c>
    </row>
    <row r="732" spans="1:15" ht="72.5" x14ac:dyDescent="0.35">
      <c r="A732" s="16" t="s">
        <v>1084</v>
      </c>
      <c r="B732" s="2" t="s">
        <v>1442</v>
      </c>
      <c r="C732" s="6" t="s">
        <v>131</v>
      </c>
      <c r="D732" s="6" t="s">
        <v>252</v>
      </c>
      <c r="E732" s="2" t="s">
        <v>20</v>
      </c>
      <c r="F732" s="16" t="s">
        <v>1619</v>
      </c>
      <c r="G732" s="2" t="s">
        <v>56</v>
      </c>
      <c r="H732" s="3" t="s">
        <v>58</v>
      </c>
      <c r="I732" s="6" t="s">
        <v>73</v>
      </c>
      <c r="J732" s="6" t="s">
        <v>1616</v>
      </c>
      <c r="K732" s="7">
        <v>44197</v>
      </c>
      <c r="L732" s="7">
        <v>45291</v>
      </c>
      <c r="M732" s="8">
        <v>10724075.6</v>
      </c>
      <c r="N732" s="8">
        <v>3969761</v>
      </c>
      <c r="O732" s="12">
        <f>N732/M732</f>
        <v>0.37017279139658432</v>
      </c>
    </row>
    <row r="733" spans="1:15" ht="72.5" x14ac:dyDescent="0.35">
      <c r="A733" s="16" t="s">
        <v>1084</v>
      </c>
      <c r="B733" s="2" t="s">
        <v>1725</v>
      </c>
      <c r="C733" s="6" t="s">
        <v>131</v>
      </c>
      <c r="D733" s="6" t="s">
        <v>1946</v>
      </c>
      <c r="E733" s="2" t="s">
        <v>685</v>
      </c>
      <c r="F733" s="16" t="s">
        <v>1619</v>
      </c>
      <c r="G733" s="2" t="s">
        <v>56</v>
      </c>
      <c r="H733" s="3" t="s">
        <v>58</v>
      </c>
      <c r="I733" s="6" t="s">
        <v>73</v>
      </c>
      <c r="J733" s="6" t="s">
        <v>1616</v>
      </c>
      <c r="K733" s="7">
        <v>45292</v>
      </c>
      <c r="L733" s="7">
        <v>45657</v>
      </c>
      <c r="M733" s="8">
        <v>4280581.07</v>
      </c>
      <c r="N733" s="8">
        <v>2184808.58</v>
      </c>
      <c r="O733" s="12">
        <f>N733/M733</f>
        <v>0.51040000043732381</v>
      </c>
    </row>
    <row r="734" spans="1:15" ht="58" x14ac:dyDescent="0.35">
      <c r="A734" s="16" t="s">
        <v>1084</v>
      </c>
      <c r="B734" s="2" t="s">
        <v>2468</v>
      </c>
      <c r="C734" s="6" t="s">
        <v>131</v>
      </c>
      <c r="D734" s="6" t="s">
        <v>2710</v>
      </c>
      <c r="E734" s="2" t="s">
        <v>685</v>
      </c>
      <c r="F734" s="16" t="s">
        <v>1619</v>
      </c>
      <c r="G734" s="2" t="s">
        <v>56</v>
      </c>
      <c r="H734" s="3" t="s">
        <v>58</v>
      </c>
      <c r="I734" s="6" t="s">
        <v>73</v>
      </c>
      <c r="J734" s="6"/>
      <c r="K734" s="7">
        <v>45658</v>
      </c>
      <c r="L734" s="7">
        <v>46022</v>
      </c>
      <c r="M734" s="8">
        <v>4615321.38</v>
      </c>
      <c r="N734" s="8">
        <v>2000000</v>
      </c>
      <c r="O734" s="12">
        <f>N734/M734</f>
        <v>0.43333927051467869</v>
      </c>
    </row>
    <row r="735" spans="1:15" ht="58" x14ac:dyDescent="0.35">
      <c r="A735" s="16" t="s">
        <v>1084</v>
      </c>
      <c r="B735" s="2" t="s">
        <v>1443</v>
      </c>
      <c r="C735" s="6" t="s">
        <v>556</v>
      </c>
      <c r="D735" s="6" t="s">
        <v>366</v>
      </c>
      <c r="E735" s="2" t="s">
        <v>703</v>
      </c>
      <c r="F735" s="16" t="s">
        <v>1619</v>
      </c>
      <c r="G735" s="2" t="s">
        <v>56</v>
      </c>
      <c r="H735" s="3" t="s">
        <v>58</v>
      </c>
      <c r="I735" s="6" t="s">
        <v>73</v>
      </c>
      <c r="J735" s="6" t="s">
        <v>1586</v>
      </c>
      <c r="K735" s="7">
        <v>45009</v>
      </c>
      <c r="L735" s="7">
        <v>45291</v>
      </c>
      <c r="M735" s="8">
        <v>365000</v>
      </c>
      <c r="N735" s="8">
        <v>109500</v>
      </c>
      <c r="O735" s="12">
        <f>N735/M735</f>
        <v>0.3</v>
      </c>
    </row>
    <row r="736" spans="1:15" ht="58" x14ac:dyDescent="0.35">
      <c r="A736" s="16" t="s">
        <v>1084</v>
      </c>
      <c r="B736" s="2" t="s">
        <v>1444</v>
      </c>
      <c r="C736" s="6" t="s">
        <v>169</v>
      </c>
      <c r="D736" s="6" t="s">
        <v>292</v>
      </c>
      <c r="E736" s="2" t="s">
        <v>3144</v>
      </c>
      <c r="F736" s="16" t="s">
        <v>1619</v>
      </c>
      <c r="G736" s="2" t="s">
        <v>56</v>
      </c>
      <c r="H736" s="3" t="s">
        <v>58</v>
      </c>
      <c r="I736" s="6" t="s">
        <v>73</v>
      </c>
      <c r="J736" s="6" t="s">
        <v>1586</v>
      </c>
      <c r="K736" s="7">
        <v>45002</v>
      </c>
      <c r="L736" s="7">
        <v>45230</v>
      </c>
      <c r="M736" s="8">
        <v>418329.59999999998</v>
      </c>
      <c r="N736" s="8">
        <v>200000</v>
      </c>
      <c r="O736" s="12">
        <f>N736/M736</f>
        <v>0.47809191603941009</v>
      </c>
    </row>
    <row r="737" spans="1:15" ht="58" x14ac:dyDescent="0.35">
      <c r="A737" s="16" t="s">
        <v>1084</v>
      </c>
      <c r="B737" s="2" t="s">
        <v>1726</v>
      </c>
      <c r="C737" s="6" t="s">
        <v>1831</v>
      </c>
      <c r="D737" s="6" t="s">
        <v>1947</v>
      </c>
      <c r="E737" s="2" t="s">
        <v>3181</v>
      </c>
      <c r="F737" s="16" t="s">
        <v>1619</v>
      </c>
      <c r="G737" s="2" t="s">
        <v>55</v>
      </c>
      <c r="H737" s="3" t="s">
        <v>59</v>
      </c>
      <c r="I737" s="6" t="s">
        <v>74</v>
      </c>
      <c r="J737" s="6" t="s">
        <v>1587</v>
      </c>
      <c r="K737" s="7">
        <v>45292</v>
      </c>
      <c r="L737" s="7">
        <v>45838</v>
      </c>
      <c r="M737" s="8">
        <v>89950</v>
      </c>
      <c r="N737" s="8">
        <v>35980</v>
      </c>
      <c r="O737" s="12">
        <f>N737/M737</f>
        <v>0.4</v>
      </c>
    </row>
    <row r="738" spans="1:15" ht="58" x14ac:dyDescent="0.35">
      <c r="A738" s="16" t="s">
        <v>1084</v>
      </c>
      <c r="B738" s="2" t="s">
        <v>2575</v>
      </c>
      <c r="C738" s="6" t="s">
        <v>3001</v>
      </c>
      <c r="D738" s="6" t="s">
        <v>2812</v>
      </c>
      <c r="E738" s="2" t="s">
        <v>3097</v>
      </c>
      <c r="F738" s="16" t="s">
        <v>1619</v>
      </c>
      <c r="G738" s="2" t="s">
        <v>55</v>
      </c>
      <c r="H738" s="3" t="s">
        <v>71</v>
      </c>
      <c r="I738" s="6" t="s">
        <v>86</v>
      </c>
      <c r="J738" s="6" t="s">
        <v>1612</v>
      </c>
      <c r="K738" s="7">
        <v>45658</v>
      </c>
      <c r="L738" s="7">
        <v>46022</v>
      </c>
      <c r="M738" s="8">
        <v>22215.200000000001</v>
      </c>
      <c r="N738" s="8">
        <v>13329.12</v>
      </c>
      <c r="O738" s="12">
        <f>N738/M738</f>
        <v>0.6</v>
      </c>
    </row>
    <row r="739" spans="1:15" ht="72.5" x14ac:dyDescent="0.35">
      <c r="A739" s="16" t="s">
        <v>1084</v>
      </c>
      <c r="B739" s="2" t="s">
        <v>1445</v>
      </c>
      <c r="C739" s="6" t="s">
        <v>1045</v>
      </c>
      <c r="D739" s="6" t="s">
        <v>916</v>
      </c>
      <c r="E739" s="2" t="s">
        <v>11</v>
      </c>
      <c r="F739" s="16" t="s">
        <v>1619</v>
      </c>
      <c r="G739" s="2" t="s">
        <v>55</v>
      </c>
      <c r="H739" s="3" t="s">
        <v>68</v>
      </c>
      <c r="I739" s="6" t="s">
        <v>83</v>
      </c>
      <c r="J739" s="6" t="s">
        <v>1613</v>
      </c>
      <c r="K739" s="7">
        <v>45292</v>
      </c>
      <c r="L739" s="7">
        <v>46022</v>
      </c>
      <c r="M739" s="8">
        <v>120960</v>
      </c>
      <c r="N739" s="8">
        <v>55186</v>
      </c>
      <c r="O739" s="12">
        <f>N739/M739</f>
        <v>0.45623346560846562</v>
      </c>
    </row>
    <row r="740" spans="1:15" ht="58" x14ac:dyDescent="0.35">
      <c r="A740" s="16" t="s">
        <v>1084</v>
      </c>
      <c r="B740" s="2" t="s">
        <v>1446</v>
      </c>
      <c r="C740" s="6" t="s">
        <v>656</v>
      </c>
      <c r="D740" s="6" t="s">
        <v>484</v>
      </c>
      <c r="E740" s="2" t="s">
        <v>742</v>
      </c>
      <c r="F740" s="16" t="s">
        <v>1619</v>
      </c>
      <c r="G740" s="2" t="s">
        <v>56</v>
      </c>
      <c r="H740" s="3" t="s">
        <v>60</v>
      </c>
      <c r="I740" s="6" t="s">
        <v>75</v>
      </c>
      <c r="J740" s="6" t="s">
        <v>1593</v>
      </c>
      <c r="K740" s="7">
        <v>44614</v>
      </c>
      <c r="L740" s="7">
        <v>45596</v>
      </c>
      <c r="M740" s="8">
        <v>703399.2</v>
      </c>
      <c r="N740" s="8">
        <v>422039.52</v>
      </c>
      <c r="O740" s="12">
        <f>N740/M740</f>
        <v>0.60000000000000009</v>
      </c>
    </row>
    <row r="741" spans="1:15" ht="72.5" x14ac:dyDescent="0.35">
      <c r="A741" s="16" t="s">
        <v>1084</v>
      </c>
      <c r="B741" s="2" t="s">
        <v>1447</v>
      </c>
      <c r="C741" s="6" t="s">
        <v>1046</v>
      </c>
      <c r="D741" s="6" t="s">
        <v>917</v>
      </c>
      <c r="E741" s="2" t="s">
        <v>795</v>
      </c>
      <c r="F741" s="16" t="s">
        <v>1619</v>
      </c>
      <c r="G741" s="2" t="s">
        <v>56</v>
      </c>
      <c r="H741" s="3" t="s">
        <v>66</v>
      </c>
      <c r="I741" s="6" t="s">
        <v>81</v>
      </c>
      <c r="J741" s="6" t="s">
        <v>1605</v>
      </c>
      <c r="K741" s="7">
        <v>45019</v>
      </c>
      <c r="L741" s="7">
        <v>45657</v>
      </c>
      <c r="M741" s="8">
        <v>234220.28</v>
      </c>
      <c r="N741" s="8">
        <v>81550</v>
      </c>
      <c r="O741" s="12">
        <f>N741/M741</f>
        <v>0.34817651144469641</v>
      </c>
    </row>
    <row r="742" spans="1:15" ht="101.5" x14ac:dyDescent="0.35">
      <c r="A742" s="16" t="s">
        <v>1084</v>
      </c>
      <c r="B742" s="2" t="s">
        <v>1448</v>
      </c>
      <c r="C742" s="6" t="s">
        <v>90</v>
      </c>
      <c r="D742" s="6" t="s">
        <v>204</v>
      </c>
      <c r="E742" s="2" t="s">
        <v>3118</v>
      </c>
      <c r="F742" s="16" t="s">
        <v>1619</v>
      </c>
      <c r="G742" s="2" t="s">
        <v>55</v>
      </c>
      <c r="H742" s="3" t="s">
        <v>59</v>
      </c>
      <c r="I742" s="6" t="s">
        <v>74</v>
      </c>
      <c r="J742" s="6" t="s">
        <v>1587</v>
      </c>
      <c r="K742" s="7">
        <v>44197</v>
      </c>
      <c r="L742" s="7">
        <v>44926</v>
      </c>
      <c r="M742" s="8">
        <v>784104.76</v>
      </c>
      <c r="N742" s="8">
        <v>470462.86</v>
      </c>
      <c r="O742" s="12">
        <f>N742/M742</f>
        <v>0.60000000510135909</v>
      </c>
    </row>
    <row r="743" spans="1:15" ht="58" x14ac:dyDescent="0.35">
      <c r="A743" s="16" t="s">
        <v>1084</v>
      </c>
      <c r="B743" s="2" t="s">
        <v>1449</v>
      </c>
      <c r="C743" s="6" t="s">
        <v>90</v>
      </c>
      <c r="D743" s="6" t="s">
        <v>205</v>
      </c>
      <c r="E743" s="2" t="s">
        <v>3119</v>
      </c>
      <c r="F743" s="16" t="s">
        <v>1619</v>
      </c>
      <c r="G743" s="2" t="s">
        <v>55</v>
      </c>
      <c r="H743" s="3" t="s">
        <v>59</v>
      </c>
      <c r="I743" s="6" t="s">
        <v>74</v>
      </c>
      <c r="J743" s="6" t="s">
        <v>1587</v>
      </c>
      <c r="K743" s="7">
        <v>44562</v>
      </c>
      <c r="L743" s="7">
        <v>45291</v>
      </c>
      <c r="M743" s="8">
        <v>825829.28</v>
      </c>
      <c r="N743" s="8">
        <v>495497.57</v>
      </c>
      <c r="O743" s="12">
        <f>N743/M743</f>
        <v>0.60000000242180807</v>
      </c>
    </row>
    <row r="744" spans="1:15" ht="58" x14ac:dyDescent="0.35">
      <c r="A744" s="16" t="s">
        <v>1084</v>
      </c>
      <c r="B744" s="2" t="s">
        <v>1450</v>
      </c>
      <c r="C744" s="6" t="s">
        <v>90</v>
      </c>
      <c r="D744" s="6" t="s">
        <v>208</v>
      </c>
      <c r="E744" s="2" t="s">
        <v>3119</v>
      </c>
      <c r="F744" s="16" t="s">
        <v>1619</v>
      </c>
      <c r="G744" s="2" t="s">
        <v>55</v>
      </c>
      <c r="H744" s="3" t="s">
        <v>59</v>
      </c>
      <c r="I744" s="6" t="s">
        <v>74</v>
      </c>
      <c r="J744" s="6" t="s">
        <v>1587</v>
      </c>
      <c r="K744" s="7">
        <v>44317</v>
      </c>
      <c r="L744" s="7">
        <v>44773</v>
      </c>
      <c r="M744" s="8">
        <v>3980000</v>
      </c>
      <c r="N744" s="8">
        <v>2388000</v>
      </c>
      <c r="O744" s="12">
        <f>N744/M744</f>
        <v>0.6</v>
      </c>
    </row>
    <row r="745" spans="1:15" ht="58" x14ac:dyDescent="0.35">
      <c r="A745" s="16" t="s">
        <v>1084</v>
      </c>
      <c r="B745" s="2" t="s">
        <v>1451</v>
      </c>
      <c r="C745" s="6" t="s">
        <v>90</v>
      </c>
      <c r="D745" s="6" t="s">
        <v>326</v>
      </c>
      <c r="E745" s="2" t="s">
        <v>685</v>
      </c>
      <c r="F745" s="16" t="s">
        <v>1619</v>
      </c>
      <c r="G745" s="2" t="s">
        <v>55</v>
      </c>
      <c r="H745" s="3" t="s">
        <v>57</v>
      </c>
      <c r="I745" s="6" t="s">
        <v>72</v>
      </c>
      <c r="J745" s="6" t="s">
        <v>1588</v>
      </c>
      <c r="K745" s="7">
        <v>44216</v>
      </c>
      <c r="L745" s="7">
        <v>45677</v>
      </c>
      <c r="M745" s="8">
        <v>69000</v>
      </c>
      <c r="N745" s="8">
        <v>41400</v>
      </c>
      <c r="O745" s="12">
        <f>N745/M745</f>
        <v>0.6</v>
      </c>
    </row>
    <row r="746" spans="1:15" ht="145" x14ac:dyDescent="0.35">
      <c r="A746" s="16" t="s">
        <v>1084</v>
      </c>
      <c r="B746" s="2" t="s">
        <v>1452</v>
      </c>
      <c r="C746" s="6" t="s">
        <v>90</v>
      </c>
      <c r="D746" s="6" t="s">
        <v>210</v>
      </c>
      <c r="E746" s="2" t="s">
        <v>3120</v>
      </c>
      <c r="F746" s="16" t="s">
        <v>1619</v>
      </c>
      <c r="G746" s="2" t="s">
        <v>55</v>
      </c>
      <c r="H746" s="3" t="s">
        <v>59</v>
      </c>
      <c r="I746" s="6" t="s">
        <v>74</v>
      </c>
      <c r="J746" s="6" t="s">
        <v>1587</v>
      </c>
      <c r="K746" s="7">
        <v>44197</v>
      </c>
      <c r="L746" s="7">
        <v>44926</v>
      </c>
      <c r="M746" s="8">
        <v>18344374.98</v>
      </c>
      <c r="N746" s="8">
        <v>11006625</v>
      </c>
      <c r="O746" s="12">
        <f>N746/M746</f>
        <v>0.60000000065415149</v>
      </c>
    </row>
    <row r="747" spans="1:15" ht="58" x14ac:dyDescent="0.35">
      <c r="A747" s="16" t="s">
        <v>1084</v>
      </c>
      <c r="B747" s="2" t="s">
        <v>1453</v>
      </c>
      <c r="C747" s="6" t="s">
        <v>90</v>
      </c>
      <c r="D747" s="6" t="s">
        <v>213</v>
      </c>
      <c r="E747" s="2" t="s">
        <v>3119</v>
      </c>
      <c r="F747" s="16" t="s">
        <v>1619</v>
      </c>
      <c r="G747" s="2" t="s">
        <v>55</v>
      </c>
      <c r="H747" s="3" t="s">
        <v>59</v>
      </c>
      <c r="I747" s="6" t="s">
        <v>74</v>
      </c>
      <c r="J747" s="6" t="s">
        <v>1587</v>
      </c>
      <c r="K747" s="7">
        <v>44562</v>
      </c>
      <c r="L747" s="7">
        <v>45291</v>
      </c>
      <c r="M747" s="8">
        <v>18798304.370000001</v>
      </c>
      <c r="N747" s="8">
        <v>11278982.630000001</v>
      </c>
      <c r="O747" s="12">
        <f>N747/M747</f>
        <v>0.60000000042557033</v>
      </c>
    </row>
    <row r="748" spans="1:15" ht="72.5" x14ac:dyDescent="0.35">
      <c r="A748" s="16" t="s">
        <v>1084</v>
      </c>
      <c r="B748" s="2" t="s">
        <v>1454</v>
      </c>
      <c r="C748" s="6" t="s">
        <v>90</v>
      </c>
      <c r="D748" s="6" t="s">
        <v>242</v>
      </c>
      <c r="E748" s="2" t="s">
        <v>3119</v>
      </c>
      <c r="F748" s="16" t="s">
        <v>1619</v>
      </c>
      <c r="G748" s="2" t="s">
        <v>56</v>
      </c>
      <c r="H748" s="3" t="s">
        <v>58</v>
      </c>
      <c r="I748" s="6" t="s">
        <v>73</v>
      </c>
      <c r="J748" s="6" t="s">
        <v>1616</v>
      </c>
      <c r="K748" s="7">
        <v>44197</v>
      </c>
      <c r="L748" s="7">
        <v>44926</v>
      </c>
      <c r="M748" s="8">
        <v>4293500</v>
      </c>
      <c r="N748" s="8">
        <v>2576100</v>
      </c>
      <c r="O748" s="12">
        <f>N748/M748</f>
        <v>0.6</v>
      </c>
    </row>
    <row r="749" spans="1:15" ht="87" x14ac:dyDescent="0.35">
      <c r="A749" s="16" t="s">
        <v>1084</v>
      </c>
      <c r="B749" s="2" t="s">
        <v>1455</v>
      </c>
      <c r="C749" s="6" t="s">
        <v>90</v>
      </c>
      <c r="D749" s="6" t="s">
        <v>367</v>
      </c>
      <c r="E749" s="2" t="s">
        <v>704</v>
      </c>
      <c r="F749" s="16" t="s">
        <v>1619</v>
      </c>
      <c r="G749" s="2" t="s">
        <v>56</v>
      </c>
      <c r="H749" s="3" t="s">
        <v>62</v>
      </c>
      <c r="I749" s="6" t="s">
        <v>77</v>
      </c>
      <c r="J749" s="6" t="s">
        <v>1589</v>
      </c>
      <c r="K749" s="7">
        <v>44805</v>
      </c>
      <c r="L749" s="7">
        <v>45473</v>
      </c>
      <c r="M749" s="8">
        <v>213000</v>
      </c>
      <c r="N749" s="8">
        <v>127800</v>
      </c>
      <c r="O749" s="12">
        <f>N749/M749</f>
        <v>0.6</v>
      </c>
    </row>
    <row r="750" spans="1:15" ht="58" x14ac:dyDescent="0.35">
      <c r="A750" s="16" t="s">
        <v>1084</v>
      </c>
      <c r="B750" s="2" t="s">
        <v>1456</v>
      </c>
      <c r="C750" s="6" t="s">
        <v>90</v>
      </c>
      <c r="D750" s="6" t="s">
        <v>306</v>
      </c>
      <c r="E750" s="2" t="s">
        <v>3119</v>
      </c>
      <c r="F750" s="16" t="s">
        <v>1619</v>
      </c>
      <c r="G750" s="2" t="s">
        <v>55</v>
      </c>
      <c r="H750" s="3" t="s">
        <v>71</v>
      </c>
      <c r="I750" s="6" t="s">
        <v>86</v>
      </c>
      <c r="J750" s="6" t="s">
        <v>1612</v>
      </c>
      <c r="K750" s="7">
        <v>45292</v>
      </c>
      <c r="L750" s="7">
        <v>45657</v>
      </c>
      <c r="M750" s="8">
        <v>680000</v>
      </c>
      <c r="N750" s="8">
        <v>408000</v>
      </c>
      <c r="O750" s="12">
        <f>N750/M750</f>
        <v>0.6</v>
      </c>
    </row>
    <row r="751" spans="1:15" ht="58" x14ac:dyDescent="0.35">
      <c r="A751" s="16" t="s">
        <v>1084</v>
      </c>
      <c r="B751" s="2" t="s">
        <v>1457</v>
      </c>
      <c r="C751" s="6" t="s">
        <v>90</v>
      </c>
      <c r="D751" s="6" t="s">
        <v>311</v>
      </c>
      <c r="E751" s="2" t="s">
        <v>3119</v>
      </c>
      <c r="F751" s="16" t="s">
        <v>1619</v>
      </c>
      <c r="G751" s="2" t="s">
        <v>55</v>
      </c>
      <c r="H751" s="3" t="s">
        <v>59</v>
      </c>
      <c r="I751" s="6" t="s">
        <v>74</v>
      </c>
      <c r="J751" s="6" t="s">
        <v>1587</v>
      </c>
      <c r="K751" s="7">
        <v>44927</v>
      </c>
      <c r="L751" s="7">
        <v>45657</v>
      </c>
      <c r="M751" s="8">
        <v>1408022.57</v>
      </c>
      <c r="N751" s="8">
        <v>844813.54</v>
      </c>
      <c r="O751" s="12">
        <f>N751/M751</f>
        <v>0.59999999857956821</v>
      </c>
    </row>
    <row r="752" spans="1:15" ht="58" x14ac:dyDescent="0.35">
      <c r="A752" s="16" t="s">
        <v>1084</v>
      </c>
      <c r="B752" s="2" t="s">
        <v>1458</v>
      </c>
      <c r="C752" s="6" t="s">
        <v>90</v>
      </c>
      <c r="D752" s="6" t="s">
        <v>319</v>
      </c>
      <c r="E752" s="2" t="s">
        <v>3119</v>
      </c>
      <c r="F752" s="16" t="s">
        <v>1619</v>
      </c>
      <c r="G752" s="2" t="s">
        <v>55</v>
      </c>
      <c r="H752" s="3" t="s">
        <v>59</v>
      </c>
      <c r="I752" s="6" t="s">
        <v>74</v>
      </c>
      <c r="J752" s="6" t="s">
        <v>1587</v>
      </c>
      <c r="K752" s="7">
        <v>44927</v>
      </c>
      <c r="L752" s="7">
        <v>45596</v>
      </c>
      <c r="M752" s="8">
        <v>18025426.039999999</v>
      </c>
      <c r="N752" s="8">
        <v>10815255.619999999</v>
      </c>
      <c r="O752" s="12">
        <f>N752/M752</f>
        <v>0.59999999977809126</v>
      </c>
    </row>
    <row r="753" spans="1:15" ht="58" x14ac:dyDescent="0.35">
      <c r="A753" s="16" t="s">
        <v>1084</v>
      </c>
      <c r="B753" s="2" t="s">
        <v>1459</v>
      </c>
      <c r="C753" s="6" t="s">
        <v>90</v>
      </c>
      <c r="D753" s="6" t="s">
        <v>918</v>
      </c>
      <c r="E753" s="2" t="s">
        <v>685</v>
      </c>
      <c r="F753" s="16" t="s">
        <v>1619</v>
      </c>
      <c r="G753" s="2" t="s">
        <v>56</v>
      </c>
      <c r="H753" s="3" t="s">
        <v>58</v>
      </c>
      <c r="I753" s="6" t="s">
        <v>73</v>
      </c>
      <c r="J753" s="6" t="s">
        <v>1586</v>
      </c>
      <c r="K753" s="7">
        <v>44927</v>
      </c>
      <c r="L753" s="7">
        <v>45657</v>
      </c>
      <c r="M753" s="8">
        <v>6800000</v>
      </c>
      <c r="N753" s="8">
        <v>4080000</v>
      </c>
      <c r="O753" s="12">
        <f>N753/M753</f>
        <v>0.6</v>
      </c>
    </row>
    <row r="754" spans="1:15" ht="58" x14ac:dyDescent="0.35">
      <c r="A754" s="16" t="s">
        <v>1084</v>
      </c>
      <c r="B754" s="2" t="s">
        <v>1460</v>
      </c>
      <c r="C754" s="6" t="s">
        <v>90</v>
      </c>
      <c r="D754" s="6" t="s">
        <v>919</v>
      </c>
      <c r="E754" s="2" t="s">
        <v>685</v>
      </c>
      <c r="F754" s="16" t="s">
        <v>1619</v>
      </c>
      <c r="G754" s="2" t="s">
        <v>55</v>
      </c>
      <c r="H754" s="3" t="s">
        <v>59</v>
      </c>
      <c r="I754" s="6" t="s">
        <v>74</v>
      </c>
      <c r="J754" s="6" t="s">
        <v>1587</v>
      </c>
      <c r="K754" s="7">
        <v>45292</v>
      </c>
      <c r="L754" s="7">
        <v>46022</v>
      </c>
      <c r="M754" s="8">
        <v>21924233.25</v>
      </c>
      <c r="N754" s="8">
        <v>13154539.949999999</v>
      </c>
      <c r="O754" s="12">
        <f>N754/M754</f>
        <v>0.6</v>
      </c>
    </row>
    <row r="755" spans="1:15" ht="58" x14ac:dyDescent="0.35">
      <c r="A755" s="16" t="s">
        <v>1084</v>
      </c>
      <c r="B755" s="2" t="s">
        <v>1461</v>
      </c>
      <c r="C755" s="6" t="s">
        <v>90</v>
      </c>
      <c r="D755" s="6" t="s">
        <v>920</v>
      </c>
      <c r="E755" s="2" t="s">
        <v>685</v>
      </c>
      <c r="F755" s="16" t="s">
        <v>1619</v>
      </c>
      <c r="G755" s="2" t="s">
        <v>55</v>
      </c>
      <c r="H755" s="3" t="s">
        <v>59</v>
      </c>
      <c r="I755" s="6" t="s">
        <v>74</v>
      </c>
      <c r="J755" s="6" t="s">
        <v>1587</v>
      </c>
      <c r="K755" s="7">
        <v>45292</v>
      </c>
      <c r="L755" s="7">
        <v>46022</v>
      </c>
      <c r="M755" s="8">
        <v>620223.91</v>
      </c>
      <c r="N755" s="8">
        <v>372134.35</v>
      </c>
      <c r="O755" s="12">
        <f>N755/M755</f>
        <v>0.60000000644928375</v>
      </c>
    </row>
    <row r="756" spans="1:15" ht="58" x14ac:dyDescent="0.35">
      <c r="A756" s="16" t="s">
        <v>1084</v>
      </c>
      <c r="B756" s="2" t="s">
        <v>1727</v>
      </c>
      <c r="C756" s="6" t="s">
        <v>90</v>
      </c>
      <c r="D756" s="6" t="s">
        <v>1948</v>
      </c>
      <c r="E756" s="2" t="s">
        <v>685</v>
      </c>
      <c r="F756" s="16" t="s">
        <v>1619</v>
      </c>
      <c r="G756" s="2" t="s">
        <v>55</v>
      </c>
      <c r="H756" s="3" t="s">
        <v>71</v>
      </c>
      <c r="I756" s="6" t="s">
        <v>86</v>
      </c>
      <c r="J756" s="6" t="s">
        <v>1612</v>
      </c>
      <c r="K756" s="7">
        <v>45292</v>
      </c>
      <c r="L756" s="7">
        <v>46387</v>
      </c>
      <c r="M756" s="8">
        <v>2254000</v>
      </c>
      <c r="N756" s="8">
        <v>1352400</v>
      </c>
      <c r="O756" s="12">
        <f>N756/M756</f>
        <v>0.6</v>
      </c>
    </row>
    <row r="757" spans="1:15" ht="101.5" x14ac:dyDescent="0.35">
      <c r="A757" s="16" t="s">
        <v>1084</v>
      </c>
      <c r="B757" s="2" t="s">
        <v>2104</v>
      </c>
      <c r="C757" s="6" t="s">
        <v>90</v>
      </c>
      <c r="D757" s="6" t="s">
        <v>2323</v>
      </c>
      <c r="E757" s="2" t="s">
        <v>685</v>
      </c>
      <c r="F757" s="16" t="s">
        <v>1619</v>
      </c>
      <c r="G757" s="2" t="s">
        <v>56</v>
      </c>
      <c r="H757" s="3" t="s">
        <v>65</v>
      </c>
      <c r="I757" s="6" t="s">
        <v>80</v>
      </c>
      <c r="J757" s="6" t="s">
        <v>1590</v>
      </c>
      <c r="K757" s="7">
        <v>45597</v>
      </c>
      <c r="L757" s="7">
        <v>46691</v>
      </c>
      <c r="M757" s="8">
        <v>221628</v>
      </c>
      <c r="N757" s="8">
        <v>132976.79999999999</v>
      </c>
      <c r="O757" s="12">
        <f>N757/M757</f>
        <v>0.6</v>
      </c>
    </row>
    <row r="758" spans="1:15" ht="58" x14ac:dyDescent="0.35">
      <c r="A758" s="16" t="s">
        <v>1084</v>
      </c>
      <c r="B758" s="2" t="s">
        <v>2106</v>
      </c>
      <c r="C758" s="6" t="s">
        <v>90</v>
      </c>
      <c r="D758" s="6" t="s">
        <v>2324</v>
      </c>
      <c r="E758" s="2" t="s">
        <v>685</v>
      </c>
      <c r="F758" s="16" t="s">
        <v>1619</v>
      </c>
      <c r="G758" s="2" t="s">
        <v>55</v>
      </c>
      <c r="H758" s="3" t="s">
        <v>71</v>
      </c>
      <c r="I758" s="6" t="s">
        <v>86</v>
      </c>
      <c r="J758" s="6" t="s">
        <v>1612</v>
      </c>
      <c r="K758" s="7">
        <v>45292</v>
      </c>
      <c r="L758" s="7">
        <v>45961</v>
      </c>
      <c r="M758" s="8">
        <v>2653471.8199999998</v>
      </c>
      <c r="N758" s="8">
        <v>1592083.09</v>
      </c>
      <c r="O758" s="12">
        <f>N758/M758</f>
        <v>0.59999999924627057</v>
      </c>
    </row>
    <row r="759" spans="1:15" ht="58" x14ac:dyDescent="0.35">
      <c r="A759" s="16" t="s">
        <v>1084</v>
      </c>
      <c r="B759" s="2" t="s">
        <v>2107</v>
      </c>
      <c r="C759" s="6" t="s">
        <v>90</v>
      </c>
      <c r="D759" s="6" t="s">
        <v>2325</v>
      </c>
      <c r="E759" s="2" t="s">
        <v>685</v>
      </c>
      <c r="F759" s="16" t="s">
        <v>1619</v>
      </c>
      <c r="G759" s="2" t="s">
        <v>55</v>
      </c>
      <c r="H759" s="3" t="s">
        <v>71</v>
      </c>
      <c r="I759" s="6" t="s">
        <v>86</v>
      </c>
      <c r="J759" s="6" t="s">
        <v>1612</v>
      </c>
      <c r="K759" s="7">
        <v>45474</v>
      </c>
      <c r="L759" s="7">
        <v>45838</v>
      </c>
      <c r="M759" s="8">
        <v>124886.16</v>
      </c>
      <c r="N759" s="8">
        <v>74931.7</v>
      </c>
      <c r="O759" s="12">
        <f>N759/M759</f>
        <v>0.60000003202916952</v>
      </c>
    </row>
    <row r="760" spans="1:15" ht="58" x14ac:dyDescent="0.35">
      <c r="A760" s="16" t="s">
        <v>1084</v>
      </c>
      <c r="B760" s="2" t="s">
        <v>2103</v>
      </c>
      <c r="C760" s="6" t="s">
        <v>90</v>
      </c>
      <c r="D760" s="6" t="s">
        <v>2322</v>
      </c>
      <c r="E760" s="2" t="s">
        <v>3119</v>
      </c>
      <c r="F760" s="16" t="s">
        <v>1619</v>
      </c>
      <c r="G760" s="2" t="s">
        <v>56</v>
      </c>
      <c r="H760" s="3" t="s">
        <v>58</v>
      </c>
      <c r="I760" s="6" t="s">
        <v>73</v>
      </c>
      <c r="J760" s="6" t="s">
        <v>1586</v>
      </c>
      <c r="K760" s="7">
        <v>45108</v>
      </c>
      <c r="L760" s="7">
        <v>46387</v>
      </c>
      <c r="M760" s="8">
        <v>3932562.44</v>
      </c>
      <c r="N760" s="8">
        <v>2359537.46</v>
      </c>
      <c r="O760" s="12">
        <f>N760/M760</f>
        <v>0.5999999989828515</v>
      </c>
    </row>
    <row r="761" spans="1:15" ht="388.5" x14ac:dyDescent="0.35">
      <c r="A761" s="16" t="s">
        <v>1084</v>
      </c>
      <c r="B761" s="2" t="s">
        <v>2105</v>
      </c>
      <c r="C761" s="6" t="s">
        <v>90</v>
      </c>
      <c r="D761" s="6" t="s">
        <v>2749</v>
      </c>
      <c r="E761" s="19" t="s">
        <v>3236</v>
      </c>
      <c r="F761" s="16" t="s">
        <v>1619</v>
      </c>
      <c r="G761" s="2" t="s">
        <v>56</v>
      </c>
      <c r="H761" s="3" t="s">
        <v>70</v>
      </c>
      <c r="I761" s="6" t="s">
        <v>85</v>
      </c>
      <c r="J761" s="6" t="s">
        <v>1600</v>
      </c>
      <c r="K761" s="7">
        <v>44927</v>
      </c>
      <c r="L761" s="7">
        <v>46752</v>
      </c>
      <c r="M761" s="8">
        <v>764400</v>
      </c>
      <c r="N761" s="8">
        <v>764400</v>
      </c>
      <c r="O761" s="12">
        <f>N761/M761</f>
        <v>1</v>
      </c>
    </row>
    <row r="762" spans="1:15" ht="58" x14ac:dyDescent="0.35">
      <c r="A762" s="16" t="s">
        <v>1084</v>
      </c>
      <c r="B762" s="2" t="s">
        <v>2102</v>
      </c>
      <c r="C762" s="6" t="s">
        <v>90</v>
      </c>
      <c r="D762" s="6" t="s">
        <v>2321</v>
      </c>
      <c r="E762" s="2" t="s">
        <v>2388</v>
      </c>
      <c r="F762" s="16" t="s">
        <v>1619</v>
      </c>
      <c r="G762" s="2" t="s">
        <v>56</v>
      </c>
      <c r="H762" s="3" t="s">
        <v>69</v>
      </c>
      <c r="I762" s="6" t="s">
        <v>84</v>
      </c>
      <c r="J762" s="6" t="s">
        <v>1589</v>
      </c>
      <c r="K762" s="7">
        <v>44197</v>
      </c>
      <c r="L762" s="7">
        <v>46387</v>
      </c>
      <c r="M762" s="8">
        <v>2164898</v>
      </c>
      <c r="N762" s="8">
        <v>1298938.8</v>
      </c>
      <c r="O762" s="12">
        <f>N762/M762</f>
        <v>0.6</v>
      </c>
    </row>
    <row r="763" spans="1:15" ht="378" x14ac:dyDescent="0.35">
      <c r="A763" s="16" t="s">
        <v>1084</v>
      </c>
      <c r="B763" s="2" t="s">
        <v>2510</v>
      </c>
      <c r="C763" s="6" t="s">
        <v>90</v>
      </c>
      <c r="D763" s="6" t="s">
        <v>2754</v>
      </c>
      <c r="E763" s="19" t="s">
        <v>3254</v>
      </c>
      <c r="F763" s="16" t="s">
        <v>1619</v>
      </c>
      <c r="G763" s="2" t="s">
        <v>56</v>
      </c>
      <c r="H763" s="3" t="s">
        <v>70</v>
      </c>
      <c r="I763" s="6" t="s">
        <v>85</v>
      </c>
      <c r="J763" s="6" t="s">
        <v>1600</v>
      </c>
      <c r="K763" s="7">
        <v>45292</v>
      </c>
      <c r="L763" s="7">
        <v>47118</v>
      </c>
      <c r="M763" s="8">
        <v>643170</v>
      </c>
      <c r="N763" s="8">
        <v>637670</v>
      </c>
      <c r="O763" s="12">
        <f>N763/M763</f>
        <v>0.99144860612279806</v>
      </c>
    </row>
    <row r="764" spans="1:15" ht="409.5" x14ac:dyDescent="0.35">
      <c r="A764" s="16" t="s">
        <v>1084</v>
      </c>
      <c r="B764" s="2" t="s">
        <v>2513</v>
      </c>
      <c r="C764" s="6" t="s">
        <v>90</v>
      </c>
      <c r="D764" s="6" t="s">
        <v>2757</v>
      </c>
      <c r="E764" s="19" t="s">
        <v>3282</v>
      </c>
      <c r="F764" s="16" t="s">
        <v>1619</v>
      </c>
      <c r="G764" s="2" t="s">
        <v>56</v>
      </c>
      <c r="H764" s="3" t="s">
        <v>70</v>
      </c>
      <c r="I764" s="6" t="s">
        <v>85</v>
      </c>
      <c r="J764" s="6" t="s">
        <v>1600</v>
      </c>
      <c r="K764" s="7">
        <v>45292</v>
      </c>
      <c r="L764" s="7">
        <v>47118</v>
      </c>
      <c r="M764" s="8">
        <v>1325800</v>
      </c>
      <c r="N764" s="8">
        <v>1325800</v>
      </c>
      <c r="O764" s="12">
        <f>N764/M764</f>
        <v>1</v>
      </c>
    </row>
    <row r="765" spans="1:15" ht="58" x14ac:dyDescent="0.35">
      <c r="A765" s="16" t="s">
        <v>1084</v>
      </c>
      <c r="B765" s="2" t="s">
        <v>2619</v>
      </c>
      <c r="C765" s="6" t="s">
        <v>90</v>
      </c>
      <c r="D765" s="6" t="s">
        <v>2850</v>
      </c>
      <c r="E765" s="2" t="s">
        <v>685</v>
      </c>
      <c r="F765" s="16" t="s">
        <v>1619</v>
      </c>
      <c r="G765" s="2" t="s">
        <v>55</v>
      </c>
      <c r="H765" s="3" t="s">
        <v>59</v>
      </c>
      <c r="I765" s="6" t="s">
        <v>74</v>
      </c>
      <c r="J765" s="6"/>
      <c r="K765" s="7">
        <v>45658</v>
      </c>
      <c r="L765" s="7">
        <v>46387</v>
      </c>
      <c r="M765" s="8">
        <v>21360005.620000001</v>
      </c>
      <c r="N765" s="8">
        <v>12816003.369999999</v>
      </c>
      <c r="O765" s="12">
        <f>N765/M765</f>
        <v>0.59999999990636699</v>
      </c>
    </row>
    <row r="766" spans="1:15" ht="58" x14ac:dyDescent="0.35">
      <c r="A766" s="16" t="s">
        <v>1084</v>
      </c>
      <c r="B766" s="2" t="s">
        <v>2620</v>
      </c>
      <c r="C766" s="6" t="s">
        <v>90</v>
      </c>
      <c r="D766" s="6" t="s">
        <v>2851</v>
      </c>
      <c r="E766" s="2" t="s">
        <v>685</v>
      </c>
      <c r="F766" s="16" t="s">
        <v>1619</v>
      </c>
      <c r="G766" s="2" t="s">
        <v>55</v>
      </c>
      <c r="H766" s="3" t="s">
        <v>59</v>
      </c>
      <c r="I766" s="6" t="s">
        <v>74</v>
      </c>
      <c r="J766" s="6"/>
      <c r="K766" s="7">
        <v>45658</v>
      </c>
      <c r="L766" s="7">
        <v>46387</v>
      </c>
      <c r="M766" s="8">
        <v>1052399.6000000001</v>
      </c>
      <c r="N766" s="8">
        <v>631439.76</v>
      </c>
      <c r="O766" s="12">
        <f>N766/M766</f>
        <v>0.6</v>
      </c>
    </row>
    <row r="767" spans="1:15" ht="58" x14ac:dyDescent="0.35">
      <c r="A767" s="16" t="s">
        <v>1084</v>
      </c>
      <c r="B767" s="2" t="s">
        <v>2608</v>
      </c>
      <c r="C767" s="6" t="s">
        <v>90</v>
      </c>
      <c r="D767" s="6" t="s">
        <v>2841</v>
      </c>
      <c r="E767" s="2" t="s">
        <v>8</v>
      </c>
      <c r="F767" s="16" t="s">
        <v>1619</v>
      </c>
      <c r="G767" s="2" t="s">
        <v>55</v>
      </c>
      <c r="H767" s="3" t="s">
        <v>71</v>
      </c>
      <c r="I767" s="6" t="s">
        <v>86</v>
      </c>
      <c r="J767" s="6"/>
      <c r="K767" s="7">
        <v>45444</v>
      </c>
      <c r="L767" s="7">
        <v>45808</v>
      </c>
      <c r="M767" s="8">
        <v>59259.59</v>
      </c>
      <c r="N767" s="8">
        <v>35555.75</v>
      </c>
      <c r="O767" s="12">
        <f>N767/M767</f>
        <v>0.59999993250037675</v>
      </c>
    </row>
    <row r="768" spans="1:15" ht="72.5" x14ac:dyDescent="0.35">
      <c r="A768" s="16" t="s">
        <v>1084</v>
      </c>
      <c r="B768" s="2" t="s">
        <v>1462</v>
      </c>
      <c r="C768" s="6" t="s">
        <v>112</v>
      </c>
      <c r="D768" s="6" t="s">
        <v>233</v>
      </c>
      <c r="E768" s="2" t="s">
        <v>20</v>
      </c>
      <c r="F768" s="16" t="s">
        <v>1619</v>
      </c>
      <c r="G768" s="2" t="s">
        <v>56</v>
      </c>
      <c r="H768" s="3" t="s">
        <v>66</v>
      </c>
      <c r="I768" s="6" t="s">
        <v>81</v>
      </c>
      <c r="J768" s="6" t="s">
        <v>1605</v>
      </c>
      <c r="K768" s="7">
        <v>44287</v>
      </c>
      <c r="L768" s="7">
        <v>46265</v>
      </c>
      <c r="M768" s="8">
        <v>1053667.6000000001</v>
      </c>
      <c r="N768" s="8">
        <v>626490</v>
      </c>
      <c r="O768" s="12">
        <f>N768/M768</f>
        <v>0.59458030217499325</v>
      </c>
    </row>
    <row r="769" spans="1:15" ht="72.5" x14ac:dyDescent="0.35">
      <c r="A769" s="16" t="s">
        <v>1084</v>
      </c>
      <c r="B769" s="2" t="s">
        <v>1463</v>
      </c>
      <c r="C769" s="6" t="s">
        <v>112</v>
      </c>
      <c r="D769" s="6" t="s">
        <v>921</v>
      </c>
      <c r="E769" s="2" t="s">
        <v>20</v>
      </c>
      <c r="F769" s="16" t="s">
        <v>1619</v>
      </c>
      <c r="G769" s="2" t="s">
        <v>56</v>
      </c>
      <c r="H769" s="3" t="s">
        <v>66</v>
      </c>
      <c r="I769" s="6" t="s">
        <v>81</v>
      </c>
      <c r="J769" s="6" t="s">
        <v>1605</v>
      </c>
      <c r="K769" s="7">
        <v>44682</v>
      </c>
      <c r="L769" s="7">
        <v>46874</v>
      </c>
      <c r="M769" s="8">
        <v>4665595.41</v>
      </c>
      <c r="N769" s="8">
        <v>2799357.25</v>
      </c>
      <c r="O769" s="12">
        <f>N769/M769</f>
        <v>0.60000000085733962</v>
      </c>
    </row>
    <row r="770" spans="1:15" ht="101.5" x14ac:dyDescent="0.35">
      <c r="A770" s="16" t="s">
        <v>1084</v>
      </c>
      <c r="B770" s="2" t="s">
        <v>2492</v>
      </c>
      <c r="C770" s="6" t="s">
        <v>112</v>
      </c>
      <c r="D770" s="6" t="s">
        <v>2734</v>
      </c>
      <c r="E770" s="2" t="s">
        <v>685</v>
      </c>
      <c r="F770" s="16" t="s">
        <v>1619</v>
      </c>
      <c r="G770" s="2" t="s">
        <v>56</v>
      </c>
      <c r="H770" s="3" t="s">
        <v>65</v>
      </c>
      <c r="I770" s="6" t="s">
        <v>80</v>
      </c>
      <c r="J770" s="6" t="s">
        <v>1590</v>
      </c>
      <c r="K770" s="7">
        <v>45597</v>
      </c>
      <c r="L770" s="7">
        <v>46447</v>
      </c>
      <c r="M770" s="8">
        <v>450000</v>
      </c>
      <c r="N770" s="8">
        <v>270000</v>
      </c>
      <c r="O770" s="12">
        <f>N770/M770</f>
        <v>0.6</v>
      </c>
    </row>
    <row r="771" spans="1:15" ht="101.5" x14ac:dyDescent="0.35">
      <c r="A771" s="16" t="s">
        <v>1084</v>
      </c>
      <c r="B771" s="2" t="s">
        <v>2493</v>
      </c>
      <c r="C771" s="6" t="s">
        <v>112</v>
      </c>
      <c r="D771" s="6" t="s">
        <v>2735</v>
      </c>
      <c r="E771" s="2" t="s">
        <v>685</v>
      </c>
      <c r="F771" s="16" t="s">
        <v>1619</v>
      </c>
      <c r="G771" s="2" t="s">
        <v>56</v>
      </c>
      <c r="H771" s="3" t="s">
        <v>65</v>
      </c>
      <c r="I771" s="6" t="s">
        <v>80</v>
      </c>
      <c r="J771" s="6" t="s">
        <v>1590</v>
      </c>
      <c r="K771" s="7">
        <v>45258</v>
      </c>
      <c r="L771" s="7">
        <v>46022</v>
      </c>
      <c r="M771" s="8">
        <v>444000</v>
      </c>
      <c r="N771" s="8">
        <v>200000</v>
      </c>
      <c r="O771" s="12">
        <f>N771/M771</f>
        <v>0.45045045045045046</v>
      </c>
    </row>
    <row r="772" spans="1:15" ht="101.5" x14ac:dyDescent="0.35">
      <c r="A772" s="16" t="s">
        <v>1084</v>
      </c>
      <c r="B772" s="2" t="s">
        <v>2494</v>
      </c>
      <c r="C772" s="6" t="s">
        <v>112</v>
      </c>
      <c r="D772" s="6" t="s">
        <v>2736</v>
      </c>
      <c r="E772" s="2" t="s">
        <v>3281</v>
      </c>
      <c r="F772" s="16" t="s">
        <v>1619</v>
      </c>
      <c r="G772" s="2" t="s">
        <v>56</v>
      </c>
      <c r="H772" s="3" t="s">
        <v>65</v>
      </c>
      <c r="I772" s="6" t="s">
        <v>80</v>
      </c>
      <c r="J772" s="6" t="s">
        <v>1590</v>
      </c>
      <c r="K772" s="7">
        <v>45413</v>
      </c>
      <c r="L772" s="7">
        <v>46295</v>
      </c>
      <c r="M772" s="8">
        <v>1459360</v>
      </c>
      <c r="N772" s="8">
        <v>618433.36</v>
      </c>
      <c r="O772" s="12">
        <f>N772/M772</f>
        <v>0.4237702554544458</v>
      </c>
    </row>
    <row r="773" spans="1:15" ht="58" x14ac:dyDescent="0.35">
      <c r="A773" s="16" t="s">
        <v>1084</v>
      </c>
      <c r="B773" s="2" t="s">
        <v>2108</v>
      </c>
      <c r="C773" s="6" t="s">
        <v>2211</v>
      </c>
      <c r="D773" s="6" t="s">
        <v>2326</v>
      </c>
      <c r="E773" s="2" t="s">
        <v>2389</v>
      </c>
      <c r="F773" s="16" t="s">
        <v>1619</v>
      </c>
      <c r="G773" s="2" t="s">
        <v>56</v>
      </c>
      <c r="H773" s="3" t="s">
        <v>58</v>
      </c>
      <c r="I773" s="6" t="s">
        <v>73</v>
      </c>
      <c r="J773" s="6" t="s">
        <v>1586</v>
      </c>
      <c r="K773" s="7">
        <v>44348</v>
      </c>
      <c r="L773" s="7">
        <v>45838</v>
      </c>
      <c r="M773" s="8">
        <v>1148398</v>
      </c>
      <c r="N773" s="8">
        <v>229679.6</v>
      </c>
      <c r="O773" s="12">
        <f>N773/M773</f>
        <v>0.2</v>
      </c>
    </row>
    <row r="774" spans="1:15" ht="72.5" x14ac:dyDescent="0.35">
      <c r="A774" s="16" t="s">
        <v>1084</v>
      </c>
      <c r="B774" s="2" t="s">
        <v>2109</v>
      </c>
      <c r="C774" s="6" t="s">
        <v>2212</v>
      </c>
      <c r="D774" s="6" t="s">
        <v>2327</v>
      </c>
      <c r="E774" s="2" t="s">
        <v>1981</v>
      </c>
      <c r="F774" s="16" t="s">
        <v>1619</v>
      </c>
      <c r="G774" s="2" t="s">
        <v>56</v>
      </c>
      <c r="H774" s="3" t="s">
        <v>63</v>
      </c>
      <c r="I774" s="6" t="s">
        <v>78</v>
      </c>
      <c r="J774" s="6" t="s">
        <v>1608</v>
      </c>
      <c r="K774" s="7">
        <v>45323</v>
      </c>
      <c r="L774" s="7">
        <v>46387</v>
      </c>
      <c r="M774" s="8">
        <v>18604600</v>
      </c>
      <c r="N774" s="8">
        <v>2000000</v>
      </c>
      <c r="O774" s="12">
        <f>N774/M774</f>
        <v>0.10750029562581297</v>
      </c>
    </row>
    <row r="775" spans="1:15" ht="72.5" x14ac:dyDescent="0.35">
      <c r="A775" s="16" t="s">
        <v>1084</v>
      </c>
      <c r="B775" s="2" t="s">
        <v>1728</v>
      </c>
      <c r="C775" s="6" t="s">
        <v>1832</v>
      </c>
      <c r="D775" s="6" t="s">
        <v>1905</v>
      </c>
      <c r="E775" s="2" t="s">
        <v>731</v>
      </c>
      <c r="F775" s="16" t="s">
        <v>1619</v>
      </c>
      <c r="G775" s="2" t="s">
        <v>56</v>
      </c>
      <c r="H775" s="3" t="s">
        <v>70</v>
      </c>
      <c r="I775" s="6" t="s">
        <v>85</v>
      </c>
      <c r="J775" s="6" t="s">
        <v>1598</v>
      </c>
      <c r="K775" s="7">
        <v>45292</v>
      </c>
      <c r="L775" s="7">
        <v>46387</v>
      </c>
      <c r="M775" s="8">
        <v>46390.36</v>
      </c>
      <c r="N775" s="8">
        <v>22867.98</v>
      </c>
      <c r="O775" s="12">
        <f>N775/M775</f>
        <v>0.49294681050114719</v>
      </c>
    </row>
    <row r="776" spans="1:15" ht="58" x14ac:dyDescent="0.35">
      <c r="A776" s="16" t="s">
        <v>1084</v>
      </c>
      <c r="B776" s="2" t="s">
        <v>2542</v>
      </c>
      <c r="C776" s="6" t="s">
        <v>2975</v>
      </c>
      <c r="D776" s="6" t="s">
        <v>2782</v>
      </c>
      <c r="E776" s="2" t="s">
        <v>685</v>
      </c>
      <c r="F776" s="16" t="s">
        <v>1619</v>
      </c>
      <c r="G776" s="2" t="s">
        <v>55</v>
      </c>
      <c r="H776" s="3" t="s">
        <v>57</v>
      </c>
      <c r="I776" s="6" t="s">
        <v>72</v>
      </c>
      <c r="J776" s="6" t="s">
        <v>1595</v>
      </c>
      <c r="K776" s="7">
        <v>45689</v>
      </c>
      <c r="L776" s="7">
        <v>45900</v>
      </c>
      <c r="M776" s="8">
        <v>50000</v>
      </c>
      <c r="N776" s="8">
        <v>30000</v>
      </c>
      <c r="O776" s="12">
        <f>N776/M776</f>
        <v>0.6</v>
      </c>
    </row>
    <row r="777" spans="1:15" ht="58" x14ac:dyDescent="0.35">
      <c r="A777" s="16" t="s">
        <v>1084</v>
      </c>
      <c r="B777" s="2" t="s">
        <v>1464</v>
      </c>
      <c r="C777" s="6" t="s">
        <v>547</v>
      </c>
      <c r="D777" s="6" t="s">
        <v>354</v>
      </c>
      <c r="E777" s="2" t="s">
        <v>697</v>
      </c>
      <c r="F777" s="16" t="s">
        <v>1619</v>
      </c>
      <c r="G777" s="2" t="s">
        <v>56</v>
      </c>
      <c r="H777" s="3" t="s">
        <v>58</v>
      </c>
      <c r="I777" s="6" t="s">
        <v>73</v>
      </c>
      <c r="J777" s="6" t="s">
        <v>1586</v>
      </c>
      <c r="K777" s="7">
        <v>45016</v>
      </c>
      <c r="L777" s="7">
        <v>45657</v>
      </c>
      <c r="M777" s="8">
        <v>335000</v>
      </c>
      <c r="N777" s="8">
        <v>100500</v>
      </c>
      <c r="O777" s="12">
        <f>N777/M777</f>
        <v>0.3</v>
      </c>
    </row>
    <row r="778" spans="1:15" ht="101.5" x14ac:dyDescent="0.35">
      <c r="A778" s="16" t="s">
        <v>1084</v>
      </c>
      <c r="B778" s="2" t="s">
        <v>1465</v>
      </c>
      <c r="C778" s="6" t="s">
        <v>597</v>
      </c>
      <c r="D778" s="6" t="s">
        <v>413</v>
      </c>
      <c r="E778" s="2" t="s">
        <v>10</v>
      </c>
      <c r="F778" s="16" t="s">
        <v>1619</v>
      </c>
      <c r="G778" s="2" t="s">
        <v>56</v>
      </c>
      <c r="H778" s="3" t="s">
        <v>60</v>
      </c>
      <c r="I778" s="6" t="s">
        <v>75</v>
      </c>
      <c r="J778" s="6" t="s">
        <v>1599</v>
      </c>
      <c r="K778" s="7">
        <v>44966</v>
      </c>
      <c r="L778" s="7">
        <v>46053</v>
      </c>
      <c r="M778" s="8">
        <v>640210.32999999996</v>
      </c>
      <c r="N778" s="8">
        <v>384126.2</v>
      </c>
      <c r="O778" s="12">
        <f>N778/M778</f>
        <v>0.60000000312397339</v>
      </c>
    </row>
    <row r="779" spans="1:15" ht="101.5" x14ac:dyDescent="0.35">
      <c r="A779" s="16" t="s">
        <v>1084</v>
      </c>
      <c r="B779" s="2" t="s">
        <v>1466</v>
      </c>
      <c r="C779" s="6" t="s">
        <v>597</v>
      </c>
      <c r="D779" s="6" t="s">
        <v>499</v>
      </c>
      <c r="E779" s="2" t="s">
        <v>3183</v>
      </c>
      <c r="F779" s="16" t="s">
        <v>1619</v>
      </c>
      <c r="G779" s="2" t="s">
        <v>56</v>
      </c>
      <c r="H779" s="3" t="s">
        <v>60</v>
      </c>
      <c r="I779" s="6" t="s">
        <v>75</v>
      </c>
      <c r="J779" s="6" t="s">
        <v>1599</v>
      </c>
      <c r="K779" s="7">
        <v>44927</v>
      </c>
      <c r="L779" s="7">
        <v>46022</v>
      </c>
      <c r="M779" s="8">
        <v>548094.13</v>
      </c>
      <c r="N779" s="8">
        <v>276275</v>
      </c>
      <c r="O779" s="12">
        <f>N779/M779</f>
        <v>0.50406487659336907</v>
      </c>
    </row>
    <row r="780" spans="1:15" ht="58" x14ac:dyDescent="0.35">
      <c r="A780" s="16" t="s">
        <v>1084</v>
      </c>
      <c r="B780" s="2" t="s">
        <v>1467</v>
      </c>
      <c r="C780" s="6" t="s">
        <v>541</v>
      </c>
      <c r="D780" s="6" t="s">
        <v>347</v>
      </c>
      <c r="E780" s="2" t="s">
        <v>693</v>
      </c>
      <c r="F780" s="16" t="s">
        <v>1619</v>
      </c>
      <c r="G780" s="2" t="s">
        <v>56</v>
      </c>
      <c r="H780" s="3" t="s">
        <v>58</v>
      </c>
      <c r="I780" s="6" t="s">
        <v>73</v>
      </c>
      <c r="J780" s="6" t="s">
        <v>1586</v>
      </c>
      <c r="K780" s="7">
        <v>44835</v>
      </c>
      <c r="L780" s="7">
        <v>46568</v>
      </c>
      <c r="M780" s="8">
        <v>399473.95</v>
      </c>
      <c r="N780" s="8">
        <v>79895</v>
      </c>
      <c r="O780" s="12">
        <f>N780/M780</f>
        <v>0.20000052569134982</v>
      </c>
    </row>
    <row r="781" spans="1:15" ht="58" x14ac:dyDescent="0.35">
      <c r="A781" s="16" t="s">
        <v>1084</v>
      </c>
      <c r="B781" s="2" t="s">
        <v>1468</v>
      </c>
      <c r="C781" s="6" t="s">
        <v>1047</v>
      </c>
      <c r="D781" s="6" t="s">
        <v>922</v>
      </c>
      <c r="E781" s="2" t="s">
        <v>796</v>
      </c>
      <c r="F781" s="16" t="s">
        <v>1619</v>
      </c>
      <c r="G781" s="2" t="s">
        <v>56</v>
      </c>
      <c r="H781" s="3" t="s">
        <v>58</v>
      </c>
      <c r="I781" s="6" t="s">
        <v>73</v>
      </c>
      <c r="J781" s="6" t="s">
        <v>1586</v>
      </c>
      <c r="K781" s="7">
        <v>44678</v>
      </c>
      <c r="L781" s="7">
        <v>45473</v>
      </c>
      <c r="M781" s="8">
        <v>1200000</v>
      </c>
      <c r="N781" s="8">
        <v>200000</v>
      </c>
      <c r="O781" s="12">
        <f>N781/M781</f>
        <v>0.16666666666666666</v>
      </c>
    </row>
    <row r="782" spans="1:15" ht="58" x14ac:dyDescent="0.35">
      <c r="A782" s="16" t="s">
        <v>1084</v>
      </c>
      <c r="B782" s="2" t="s">
        <v>1469</v>
      </c>
      <c r="C782" s="6" t="s">
        <v>615</v>
      </c>
      <c r="D782" s="6" t="s">
        <v>434</v>
      </c>
      <c r="E782" s="2" t="s">
        <v>732</v>
      </c>
      <c r="F782" s="16" t="s">
        <v>1619</v>
      </c>
      <c r="G782" s="2" t="s">
        <v>56</v>
      </c>
      <c r="H782" s="3" t="s">
        <v>58</v>
      </c>
      <c r="I782" s="6" t="s">
        <v>73</v>
      </c>
      <c r="J782" s="6" t="s">
        <v>1586</v>
      </c>
      <c r="K782" s="7">
        <v>45078</v>
      </c>
      <c r="L782" s="7">
        <v>46022</v>
      </c>
      <c r="M782" s="8">
        <v>3667593</v>
      </c>
      <c r="N782" s="8">
        <v>916898.25</v>
      </c>
      <c r="O782" s="12">
        <f>N782/M782</f>
        <v>0.25</v>
      </c>
    </row>
    <row r="783" spans="1:15" ht="87" x14ac:dyDescent="0.35">
      <c r="A783" s="16" t="s">
        <v>1084</v>
      </c>
      <c r="B783" s="2" t="s">
        <v>1470</v>
      </c>
      <c r="C783" s="6" t="s">
        <v>611</v>
      </c>
      <c r="D783" s="6" t="s">
        <v>429</v>
      </c>
      <c r="E783" s="2" t="s">
        <v>26</v>
      </c>
      <c r="F783" s="16" t="s">
        <v>1619</v>
      </c>
      <c r="G783" s="2" t="s">
        <v>56</v>
      </c>
      <c r="H783" s="3" t="s">
        <v>61</v>
      </c>
      <c r="I783" s="6" t="s">
        <v>76</v>
      </c>
      <c r="J783" s="6" t="s">
        <v>1596</v>
      </c>
      <c r="K783" s="7">
        <v>45057</v>
      </c>
      <c r="L783" s="7">
        <v>45657</v>
      </c>
      <c r="M783" s="8">
        <v>947022.1</v>
      </c>
      <c r="N783" s="8">
        <v>454500</v>
      </c>
      <c r="O783" s="12">
        <f>N783/M783</f>
        <v>0.47992544207785648</v>
      </c>
    </row>
    <row r="784" spans="1:15" ht="87" x14ac:dyDescent="0.35">
      <c r="A784" s="16" t="s">
        <v>1084</v>
      </c>
      <c r="B784" s="2" t="s">
        <v>2481</v>
      </c>
      <c r="C784" s="6" t="s">
        <v>2940</v>
      </c>
      <c r="D784" s="6" t="s">
        <v>2723</v>
      </c>
      <c r="E784" s="2" t="s">
        <v>799</v>
      </c>
      <c r="F784" s="16" t="s">
        <v>1619</v>
      </c>
      <c r="G784" s="2" t="s">
        <v>56</v>
      </c>
      <c r="H784" s="3" t="s">
        <v>61</v>
      </c>
      <c r="I784" s="6" t="s">
        <v>76</v>
      </c>
      <c r="J784" s="6" t="s">
        <v>1596</v>
      </c>
      <c r="K784" s="7">
        <v>45329</v>
      </c>
      <c r="L784" s="7">
        <v>45791</v>
      </c>
      <c r="M784" s="8">
        <v>651375</v>
      </c>
      <c r="N784" s="8">
        <v>135000</v>
      </c>
      <c r="O784" s="12">
        <f>N784/M784</f>
        <v>0.20725388601036268</v>
      </c>
    </row>
    <row r="785" spans="1:15" ht="58" x14ac:dyDescent="0.35">
      <c r="A785" s="16" t="s">
        <v>1084</v>
      </c>
      <c r="B785" s="2" t="s">
        <v>1471</v>
      </c>
      <c r="C785" s="6" t="s">
        <v>532</v>
      </c>
      <c r="D785" s="6" t="s">
        <v>337</v>
      </c>
      <c r="E785" s="2" t="s">
        <v>691</v>
      </c>
      <c r="F785" s="16" t="s">
        <v>1619</v>
      </c>
      <c r="G785" s="2" t="s">
        <v>56</v>
      </c>
      <c r="H785" s="3" t="s">
        <v>58</v>
      </c>
      <c r="I785" s="6" t="s">
        <v>73</v>
      </c>
      <c r="J785" s="6" t="s">
        <v>1586</v>
      </c>
      <c r="K785" s="7">
        <v>44927</v>
      </c>
      <c r="L785" s="7">
        <v>45382</v>
      </c>
      <c r="M785" s="8">
        <v>420399</v>
      </c>
      <c r="N785" s="8">
        <v>126119.7</v>
      </c>
      <c r="O785" s="12">
        <f>N785/M785</f>
        <v>0.3</v>
      </c>
    </row>
    <row r="786" spans="1:15" ht="87" x14ac:dyDescent="0.35">
      <c r="A786" s="16" t="s">
        <v>1084</v>
      </c>
      <c r="B786" s="2" t="s">
        <v>2435</v>
      </c>
      <c r="C786" s="6" t="s">
        <v>2905</v>
      </c>
      <c r="D786" s="6" t="s">
        <v>2677</v>
      </c>
      <c r="E786" s="2" t="s">
        <v>3230</v>
      </c>
      <c r="F786" s="16" t="s">
        <v>1619</v>
      </c>
      <c r="G786" s="2" t="s">
        <v>56</v>
      </c>
      <c r="H786" s="3" t="s">
        <v>58</v>
      </c>
      <c r="I786" s="6" t="s">
        <v>73</v>
      </c>
      <c r="J786" s="6" t="s">
        <v>1586</v>
      </c>
      <c r="K786" s="7">
        <v>45412</v>
      </c>
      <c r="L786" s="7">
        <v>46022</v>
      </c>
      <c r="M786" s="8">
        <v>1107461.47</v>
      </c>
      <c r="N786" s="8">
        <v>110746.14</v>
      </c>
      <c r="O786" s="12">
        <f>N786/M786</f>
        <v>9.9999993679238341E-2</v>
      </c>
    </row>
    <row r="787" spans="1:15" ht="87" x14ac:dyDescent="0.35">
      <c r="A787" s="16" t="s">
        <v>1084</v>
      </c>
      <c r="B787" s="2" t="s">
        <v>2472</v>
      </c>
      <c r="C787" s="6" t="s">
        <v>2936</v>
      </c>
      <c r="D787" s="6" t="s">
        <v>2714</v>
      </c>
      <c r="E787" s="2" t="s">
        <v>3082</v>
      </c>
      <c r="F787" s="16" t="s">
        <v>1619</v>
      </c>
      <c r="G787" s="2" t="s">
        <v>56</v>
      </c>
      <c r="H787" s="3" t="s">
        <v>61</v>
      </c>
      <c r="I787" s="6" t="s">
        <v>76</v>
      </c>
      <c r="J787" s="6" t="s">
        <v>1596</v>
      </c>
      <c r="K787" s="7">
        <v>45383</v>
      </c>
      <c r="L787" s="7">
        <v>45778</v>
      </c>
      <c r="M787" s="8">
        <v>969825</v>
      </c>
      <c r="N787" s="8">
        <v>301500</v>
      </c>
      <c r="O787" s="12">
        <f>N787/M787</f>
        <v>0.31088082901554404</v>
      </c>
    </row>
    <row r="788" spans="1:15" ht="72.5" x14ac:dyDescent="0.35">
      <c r="A788" s="16" t="s">
        <v>1084</v>
      </c>
      <c r="B788" s="2" t="s">
        <v>1472</v>
      </c>
      <c r="C788" s="6" t="s">
        <v>172</v>
      </c>
      <c r="D788" s="6" t="s">
        <v>296</v>
      </c>
      <c r="E788" s="2" t="s">
        <v>50</v>
      </c>
      <c r="F788" s="16" t="s">
        <v>1619</v>
      </c>
      <c r="G788" s="2" t="s">
        <v>56</v>
      </c>
      <c r="H788" s="3" t="s">
        <v>66</v>
      </c>
      <c r="I788" s="6" t="s">
        <v>81</v>
      </c>
      <c r="J788" s="6" t="s">
        <v>1605</v>
      </c>
      <c r="K788" s="7">
        <v>45033</v>
      </c>
      <c r="L788" s="7">
        <v>46752</v>
      </c>
      <c r="M788" s="8">
        <v>448656.01</v>
      </c>
      <c r="N788" s="8">
        <v>254007.3</v>
      </c>
      <c r="O788" s="12">
        <f>N788/M788</f>
        <v>0.56615156007828804</v>
      </c>
    </row>
    <row r="789" spans="1:15" ht="58" x14ac:dyDescent="0.35">
      <c r="A789" s="16" t="s">
        <v>1084</v>
      </c>
      <c r="B789" s="2" t="s">
        <v>1473</v>
      </c>
      <c r="C789" s="6" t="s">
        <v>593</v>
      </c>
      <c r="D789" s="6" t="s">
        <v>408</v>
      </c>
      <c r="E789" s="2" t="s">
        <v>722</v>
      </c>
      <c r="F789" s="16" t="s">
        <v>1619</v>
      </c>
      <c r="G789" s="2" t="s">
        <v>56</v>
      </c>
      <c r="H789" s="3" t="s">
        <v>58</v>
      </c>
      <c r="I789" s="6" t="s">
        <v>73</v>
      </c>
      <c r="J789" s="6" t="s">
        <v>1586</v>
      </c>
      <c r="K789" s="7">
        <v>44713</v>
      </c>
      <c r="L789" s="7">
        <v>45657</v>
      </c>
      <c r="M789" s="8">
        <v>330970</v>
      </c>
      <c r="N789" s="8">
        <v>76634</v>
      </c>
      <c r="O789" s="12">
        <f>N789/M789</f>
        <v>0.23154364443907302</v>
      </c>
    </row>
    <row r="790" spans="1:15" ht="58" x14ac:dyDescent="0.35">
      <c r="A790" s="16" t="s">
        <v>1084</v>
      </c>
      <c r="B790" s="2" t="s">
        <v>1474</v>
      </c>
      <c r="C790" s="6" t="s">
        <v>620</v>
      </c>
      <c r="D790" s="6" t="s">
        <v>441</v>
      </c>
      <c r="E790" s="2" t="s">
        <v>735</v>
      </c>
      <c r="F790" s="16" t="s">
        <v>1619</v>
      </c>
      <c r="G790" s="2" t="s">
        <v>56</v>
      </c>
      <c r="H790" s="3" t="s">
        <v>58</v>
      </c>
      <c r="I790" s="6" t="s">
        <v>73</v>
      </c>
      <c r="J790" s="6" t="s">
        <v>1586</v>
      </c>
      <c r="K790" s="7">
        <v>45078</v>
      </c>
      <c r="L790" s="7">
        <v>45838</v>
      </c>
      <c r="M790" s="8">
        <v>218300</v>
      </c>
      <c r="N790" s="8">
        <v>76400</v>
      </c>
      <c r="O790" s="12">
        <f>N790/M790</f>
        <v>0.34997709573980762</v>
      </c>
    </row>
    <row r="791" spans="1:15" ht="72.5" x14ac:dyDescent="0.35">
      <c r="A791" s="16" t="s">
        <v>1084</v>
      </c>
      <c r="B791" s="2" t="s">
        <v>2455</v>
      </c>
      <c r="C791" s="6" t="s">
        <v>2925</v>
      </c>
      <c r="D791" s="6" t="s">
        <v>2697</v>
      </c>
      <c r="E791" s="2" t="s">
        <v>3077</v>
      </c>
      <c r="F791" s="16" t="s">
        <v>1619</v>
      </c>
      <c r="G791" s="2" t="s">
        <v>56</v>
      </c>
      <c r="H791" s="3" t="s">
        <v>58</v>
      </c>
      <c r="I791" s="6" t="s">
        <v>73</v>
      </c>
      <c r="J791" s="6" t="s">
        <v>1586</v>
      </c>
      <c r="K791" s="7">
        <v>45383</v>
      </c>
      <c r="L791" s="7">
        <v>45838</v>
      </c>
      <c r="M791" s="8">
        <v>373570</v>
      </c>
      <c r="N791" s="8">
        <v>40000</v>
      </c>
      <c r="O791" s="12">
        <f>N791/M791</f>
        <v>0.10707497925422277</v>
      </c>
    </row>
    <row r="792" spans="1:15" ht="58" x14ac:dyDescent="0.35">
      <c r="A792" s="16" t="s">
        <v>1084</v>
      </c>
      <c r="B792" s="2" t="s">
        <v>2436</v>
      </c>
      <c r="C792" s="6" t="s">
        <v>2906</v>
      </c>
      <c r="D792" s="6" t="s">
        <v>2678</v>
      </c>
      <c r="E792" s="2" t="s">
        <v>784</v>
      </c>
      <c r="F792" s="16" t="s">
        <v>1619</v>
      </c>
      <c r="G792" s="2" t="s">
        <v>56</v>
      </c>
      <c r="H792" s="3" t="s">
        <v>58</v>
      </c>
      <c r="I792" s="6" t="s">
        <v>73</v>
      </c>
      <c r="J792" s="6" t="s">
        <v>1586</v>
      </c>
      <c r="K792" s="7">
        <v>45320</v>
      </c>
      <c r="L792" s="7">
        <v>46022</v>
      </c>
      <c r="M792" s="8">
        <v>255000</v>
      </c>
      <c r="N792" s="8">
        <v>88550</v>
      </c>
      <c r="O792" s="12">
        <f>N792/M792</f>
        <v>0.34725490196078429</v>
      </c>
    </row>
    <row r="793" spans="1:15" ht="58" x14ac:dyDescent="0.35">
      <c r="A793" s="16" t="s">
        <v>1084</v>
      </c>
      <c r="B793" s="2" t="s">
        <v>2438</v>
      </c>
      <c r="C793" s="6" t="s">
        <v>2908</v>
      </c>
      <c r="D793" s="6" t="s">
        <v>2680</v>
      </c>
      <c r="E793" s="2" t="s">
        <v>696</v>
      </c>
      <c r="F793" s="16" t="s">
        <v>1619</v>
      </c>
      <c r="G793" s="2" t="s">
        <v>56</v>
      </c>
      <c r="H793" s="3" t="s">
        <v>58</v>
      </c>
      <c r="I793" s="6" t="s">
        <v>73</v>
      </c>
      <c r="J793" s="6" t="s">
        <v>1586</v>
      </c>
      <c r="K793" s="7">
        <v>45474</v>
      </c>
      <c r="L793" s="7">
        <v>46203</v>
      </c>
      <c r="M793" s="8">
        <v>344000</v>
      </c>
      <c r="N793" s="8">
        <v>120400</v>
      </c>
      <c r="O793" s="12">
        <f>N793/M793</f>
        <v>0.35</v>
      </c>
    </row>
    <row r="794" spans="1:15" ht="58" x14ac:dyDescent="0.35">
      <c r="A794" s="16" t="s">
        <v>1084</v>
      </c>
      <c r="B794" s="2" t="s">
        <v>1729</v>
      </c>
      <c r="C794" s="6" t="s">
        <v>1833</v>
      </c>
      <c r="D794" s="6" t="s">
        <v>1949</v>
      </c>
      <c r="E794" s="2" t="s">
        <v>2003</v>
      </c>
      <c r="F794" s="16" t="s">
        <v>1619</v>
      </c>
      <c r="G794" s="2" t="s">
        <v>56</v>
      </c>
      <c r="H794" s="3" t="s">
        <v>58</v>
      </c>
      <c r="I794" s="6" t="s">
        <v>73</v>
      </c>
      <c r="J794" s="6" t="s">
        <v>1586</v>
      </c>
      <c r="K794" s="7">
        <v>45209</v>
      </c>
      <c r="L794" s="7">
        <v>45838</v>
      </c>
      <c r="M794" s="8">
        <v>210000</v>
      </c>
      <c r="N794" s="8">
        <v>42000</v>
      </c>
      <c r="O794" s="12">
        <f>N794/M794</f>
        <v>0.2</v>
      </c>
    </row>
    <row r="795" spans="1:15" ht="58" x14ac:dyDescent="0.35">
      <c r="A795" s="16" t="s">
        <v>1084</v>
      </c>
      <c r="B795" s="2" t="s">
        <v>1475</v>
      </c>
      <c r="C795" s="6" t="s">
        <v>1048</v>
      </c>
      <c r="D795" s="6" t="s">
        <v>923</v>
      </c>
      <c r="E795" s="2" t="s">
        <v>797</v>
      </c>
      <c r="F795" s="16" t="s">
        <v>1619</v>
      </c>
      <c r="G795" s="2" t="s">
        <v>56</v>
      </c>
      <c r="H795" s="3" t="s">
        <v>752</v>
      </c>
      <c r="I795" s="6" t="s">
        <v>753</v>
      </c>
      <c r="J795" s="6" t="s">
        <v>3115</v>
      </c>
      <c r="K795" s="7">
        <v>45078</v>
      </c>
      <c r="L795" s="7">
        <v>45991</v>
      </c>
      <c r="M795" s="8">
        <v>2750910</v>
      </c>
      <c r="N795" s="8">
        <v>1513000.05</v>
      </c>
      <c r="O795" s="12">
        <f>N795/M795</f>
        <v>0.54999983641776717</v>
      </c>
    </row>
    <row r="796" spans="1:15" ht="58" x14ac:dyDescent="0.35">
      <c r="A796" s="16" t="s">
        <v>1084</v>
      </c>
      <c r="B796" s="2" t="s">
        <v>1730</v>
      </c>
      <c r="C796" s="6" t="s">
        <v>1834</v>
      </c>
      <c r="D796" s="6" t="s">
        <v>1950</v>
      </c>
      <c r="E796" s="2" t="s">
        <v>2004</v>
      </c>
      <c r="F796" s="16" t="s">
        <v>1619</v>
      </c>
      <c r="G796" s="2" t="s">
        <v>56</v>
      </c>
      <c r="H796" s="3" t="s">
        <v>58</v>
      </c>
      <c r="I796" s="6" t="s">
        <v>73</v>
      </c>
      <c r="J796" s="6" t="s">
        <v>1586</v>
      </c>
      <c r="K796" s="7">
        <v>45119</v>
      </c>
      <c r="L796" s="7">
        <v>45838</v>
      </c>
      <c r="M796" s="8">
        <v>256577</v>
      </c>
      <c r="N796" s="8">
        <v>51315</v>
      </c>
      <c r="O796" s="12">
        <f>N796/M796</f>
        <v>0.19999844101380873</v>
      </c>
    </row>
    <row r="797" spans="1:15" ht="58" x14ac:dyDescent="0.35">
      <c r="A797" s="16" t="s">
        <v>1084</v>
      </c>
      <c r="B797" s="2" t="s">
        <v>1476</v>
      </c>
      <c r="C797" s="6" t="s">
        <v>552</v>
      </c>
      <c r="D797" s="6" t="s">
        <v>359</v>
      </c>
      <c r="E797" s="2" t="s">
        <v>701</v>
      </c>
      <c r="F797" s="16" t="s">
        <v>1619</v>
      </c>
      <c r="G797" s="2" t="s">
        <v>56</v>
      </c>
      <c r="H797" s="3" t="s">
        <v>58</v>
      </c>
      <c r="I797" s="6" t="s">
        <v>73</v>
      </c>
      <c r="J797" s="6" t="s">
        <v>1586</v>
      </c>
      <c r="K797" s="7">
        <v>44958</v>
      </c>
      <c r="L797" s="7">
        <v>45382</v>
      </c>
      <c r="M797" s="8">
        <v>207158</v>
      </c>
      <c r="N797" s="8">
        <v>41431.599999999999</v>
      </c>
      <c r="O797" s="12">
        <f>N797/M797</f>
        <v>0.19999999999999998</v>
      </c>
    </row>
    <row r="798" spans="1:15" ht="58" x14ac:dyDescent="0.35">
      <c r="A798" s="16" t="s">
        <v>1084</v>
      </c>
      <c r="B798" s="2" t="s">
        <v>1477</v>
      </c>
      <c r="C798" s="6" t="s">
        <v>1049</v>
      </c>
      <c r="D798" s="6" t="s">
        <v>924</v>
      </c>
      <c r="E798" s="2" t="s">
        <v>798</v>
      </c>
      <c r="F798" s="16" t="s">
        <v>1619</v>
      </c>
      <c r="G798" s="2" t="s">
        <v>56</v>
      </c>
      <c r="H798" s="3" t="s">
        <v>58</v>
      </c>
      <c r="I798" s="6" t="s">
        <v>73</v>
      </c>
      <c r="J798" s="6" t="s">
        <v>1586</v>
      </c>
      <c r="K798" s="7">
        <v>45000</v>
      </c>
      <c r="L798" s="7">
        <v>45473</v>
      </c>
      <c r="M798" s="8">
        <v>232000</v>
      </c>
      <c r="N798" s="8">
        <v>40000</v>
      </c>
      <c r="O798" s="12">
        <f>N798/M798</f>
        <v>0.17241379310344829</v>
      </c>
    </row>
    <row r="799" spans="1:15" ht="58" x14ac:dyDescent="0.35">
      <c r="A799" s="16" t="s">
        <v>1084</v>
      </c>
      <c r="B799" s="2" t="s">
        <v>1478</v>
      </c>
      <c r="C799" s="6" t="s">
        <v>143</v>
      </c>
      <c r="D799" s="6" t="s">
        <v>264</v>
      </c>
      <c r="E799" s="2" t="s">
        <v>26</v>
      </c>
      <c r="F799" s="16" t="s">
        <v>1619</v>
      </c>
      <c r="G799" s="2" t="s">
        <v>56</v>
      </c>
      <c r="H799" s="3" t="s">
        <v>58</v>
      </c>
      <c r="I799" s="6" t="s">
        <v>73</v>
      </c>
      <c r="J799" s="6" t="s">
        <v>1586</v>
      </c>
      <c r="K799" s="7">
        <v>44743</v>
      </c>
      <c r="L799" s="7">
        <v>45138</v>
      </c>
      <c r="M799" s="8">
        <v>366547.51</v>
      </c>
      <c r="N799" s="8">
        <v>73309</v>
      </c>
      <c r="O799" s="12">
        <f>N799/M799</f>
        <v>0.19999863046402908</v>
      </c>
    </row>
    <row r="800" spans="1:15" ht="58" x14ac:dyDescent="0.35">
      <c r="A800" s="16" t="s">
        <v>1084</v>
      </c>
      <c r="B800" s="2" t="s">
        <v>2110</v>
      </c>
      <c r="C800" s="6" t="s">
        <v>2213</v>
      </c>
      <c r="D800" s="6" t="s">
        <v>2328</v>
      </c>
      <c r="E800" s="2" t="s">
        <v>712</v>
      </c>
      <c r="F800" s="16" t="s">
        <v>1619</v>
      </c>
      <c r="G800" s="2" t="s">
        <v>56</v>
      </c>
      <c r="H800" s="3" t="s">
        <v>58</v>
      </c>
      <c r="I800" s="6" t="s">
        <v>73</v>
      </c>
      <c r="J800" s="6" t="s">
        <v>1586</v>
      </c>
      <c r="K800" s="7">
        <v>44621</v>
      </c>
      <c r="L800" s="7">
        <v>45657</v>
      </c>
      <c r="M800" s="8">
        <v>754540</v>
      </c>
      <c r="N800" s="8">
        <v>113181</v>
      </c>
      <c r="O800" s="12">
        <f>N800/M800</f>
        <v>0.15</v>
      </c>
    </row>
    <row r="801" spans="1:15" ht="87" x14ac:dyDescent="0.35">
      <c r="A801" s="16" t="s">
        <v>1084</v>
      </c>
      <c r="B801" s="2" t="s">
        <v>1479</v>
      </c>
      <c r="C801" s="6" t="s">
        <v>1050</v>
      </c>
      <c r="D801" s="6" t="s">
        <v>925</v>
      </c>
      <c r="E801" s="2" t="s">
        <v>36</v>
      </c>
      <c r="F801" s="16" t="s">
        <v>1619</v>
      </c>
      <c r="G801" s="2" t="s">
        <v>56</v>
      </c>
      <c r="H801" s="3" t="s">
        <v>62</v>
      </c>
      <c r="I801" s="6" t="s">
        <v>77</v>
      </c>
      <c r="J801" s="6" t="s">
        <v>1589</v>
      </c>
      <c r="K801" s="7">
        <v>44949</v>
      </c>
      <c r="L801" s="7">
        <v>45657</v>
      </c>
      <c r="M801" s="8">
        <v>582467</v>
      </c>
      <c r="N801" s="8">
        <v>60599</v>
      </c>
      <c r="O801" s="12">
        <f>N801/M801</f>
        <v>0.10403851205304335</v>
      </c>
    </row>
    <row r="802" spans="1:15" ht="58" x14ac:dyDescent="0.35">
      <c r="A802" s="16" t="s">
        <v>1084</v>
      </c>
      <c r="B802" s="2" t="s">
        <v>1480</v>
      </c>
      <c r="C802" s="6" t="s">
        <v>544</v>
      </c>
      <c r="D802" s="6" t="s">
        <v>351</v>
      </c>
      <c r="E802" s="2" t="s">
        <v>696</v>
      </c>
      <c r="F802" s="16" t="s">
        <v>1619</v>
      </c>
      <c r="G802" s="2" t="s">
        <v>56</v>
      </c>
      <c r="H802" s="3" t="s">
        <v>58</v>
      </c>
      <c r="I802" s="6" t="s">
        <v>73</v>
      </c>
      <c r="J802" s="6" t="s">
        <v>1586</v>
      </c>
      <c r="K802" s="7">
        <v>44866</v>
      </c>
      <c r="L802" s="7">
        <v>46387</v>
      </c>
      <c r="M802" s="8">
        <v>965187</v>
      </c>
      <c r="N802" s="8">
        <v>269234</v>
      </c>
      <c r="O802" s="12">
        <f>N802/M802</f>
        <v>0.27894490912123765</v>
      </c>
    </row>
    <row r="803" spans="1:15" ht="58" x14ac:dyDescent="0.35">
      <c r="A803" s="16" t="s">
        <v>1084</v>
      </c>
      <c r="B803" s="2" t="s">
        <v>1481</v>
      </c>
      <c r="C803" s="6" t="s">
        <v>617</v>
      </c>
      <c r="D803" s="6" t="s">
        <v>437</v>
      </c>
      <c r="E803" s="2" t="s">
        <v>734</v>
      </c>
      <c r="F803" s="16" t="s">
        <v>1619</v>
      </c>
      <c r="G803" s="2" t="s">
        <v>56</v>
      </c>
      <c r="H803" s="3" t="s">
        <v>58</v>
      </c>
      <c r="I803" s="6" t="s">
        <v>73</v>
      </c>
      <c r="J803" s="6" t="s">
        <v>1586</v>
      </c>
      <c r="K803" s="7">
        <v>44957</v>
      </c>
      <c r="L803" s="7">
        <v>45473</v>
      </c>
      <c r="M803" s="8">
        <v>249400</v>
      </c>
      <c r="N803" s="8">
        <v>87290</v>
      </c>
      <c r="O803" s="12">
        <f>N803/M803</f>
        <v>0.35</v>
      </c>
    </row>
    <row r="804" spans="1:15" ht="58" x14ac:dyDescent="0.35">
      <c r="A804" s="16" t="s">
        <v>1084</v>
      </c>
      <c r="B804" s="2" t="s">
        <v>1482</v>
      </c>
      <c r="C804" s="6" t="s">
        <v>1051</v>
      </c>
      <c r="D804" s="6" t="s">
        <v>926</v>
      </c>
      <c r="E804" s="2" t="s">
        <v>788</v>
      </c>
      <c r="F804" s="16" t="s">
        <v>1619</v>
      </c>
      <c r="G804" s="2" t="s">
        <v>56</v>
      </c>
      <c r="H804" s="3" t="s">
        <v>58</v>
      </c>
      <c r="I804" s="6" t="s">
        <v>73</v>
      </c>
      <c r="J804" s="6" t="s">
        <v>1586</v>
      </c>
      <c r="K804" s="7">
        <v>45029</v>
      </c>
      <c r="L804" s="7">
        <v>45838</v>
      </c>
      <c r="M804" s="8">
        <v>310788.28999999998</v>
      </c>
      <c r="N804" s="8">
        <v>62157.65</v>
      </c>
      <c r="O804" s="12">
        <f>N804/M804</f>
        <v>0.19999997425900443</v>
      </c>
    </row>
    <row r="805" spans="1:15" ht="58" x14ac:dyDescent="0.35">
      <c r="A805" s="16" t="s">
        <v>1084</v>
      </c>
      <c r="B805" s="2" t="s">
        <v>1483</v>
      </c>
      <c r="C805" s="6" t="s">
        <v>1052</v>
      </c>
      <c r="D805" s="6" t="s">
        <v>927</v>
      </c>
      <c r="E805" s="2" t="s">
        <v>3200</v>
      </c>
      <c r="F805" s="16" t="s">
        <v>1619</v>
      </c>
      <c r="G805" s="2" t="s">
        <v>56</v>
      </c>
      <c r="H805" s="3" t="s">
        <v>58</v>
      </c>
      <c r="I805" s="6" t="s">
        <v>73</v>
      </c>
      <c r="J805" s="6" t="s">
        <v>1586</v>
      </c>
      <c r="K805" s="7">
        <v>45062</v>
      </c>
      <c r="L805" s="7">
        <v>45838</v>
      </c>
      <c r="M805" s="8">
        <v>627310.28</v>
      </c>
      <c r="N805" s="8">
        <v>125462</v>
      </c>
      <c r="O805" s="12">
        <f>N805/M805</f>
        <v>0.19999991072998197</v>
      </c>
    </row>
    <row r="806" spans="1:15" ht="58" x14ac:dyDescent="0.35">
      <c r="A806" s="16" t="s">
        <v>1084</v>
      </c>
      <c r="B806" s="2" t="s">
        <v>1484</v>
      </c>
      <c r="C806" s="6" t="s">
        <v>545</v>
      </c>
      <c r="D806" s="6" t="s">
        <v>352</v>
      </c>
      <c r="E806" s="2" t="s">
        <v>30</v>
      </c>
      <c r="F806" s="16" t="s">
        <v>1619</v>
      </c>
      <c r="G806" s="2" t="s">
        <v>56</v>
      </c>
      <c r="H806" s="3" t="s">
        <v>58</v>
      </c>
      <c r="I806" s="6" t="s">
        <v>73</v>
      </c>
      <c r="J806" s="6" t="s">
        <v>1586</v>
      </c>
      <c r="K806" s="7">
        <v>44831</v>
      </c>
      <c r="L806" s="7">
        <v>46203</v>
      </c>
      <c r="M806" s="8">
        <v>660040</v>
      </c>
      <c r="N806" s="8">
        <v>198012</v>
      </c>
      <c r="O806" s="12">
        <f>N806/M806</f>
        <v>0.3</v>
      </c>
    </row>
    <row r="807" spans="1:15" ht="87" x14ac:dyDescent="0.35">
      <c r="A807" s="16" t="s">
        <v>1084</v>
      </c>
      <c r="B807" s="2" t="s">
        <v>1485</v>
      </c>
      <c r="C807" s="6" t="s">
        <v>567</v>
      </c>
      <c r="D807" s="6" t="s">
        <v>379</v>
      </c>
      <c r="E807" s="2" t="s">
        <v>52</v>
      </c>
      <c r="F807" s="16" t="s">
        <v>1619</v>
      </c>
      <c r="G807" s="2" t="s">
        <v>56</v>
      </c>
      <c r="H807" s="3" t="s">
        <v>61</v>
      </c>
      <c r="I807" s="6" t="s">
        <v>76</v>
      </c>
      <c r="J807" s="6" t="s">
        <v>1596</v>
      </c>
      <c r="K807" s="7">
        <v>45013</v>
      </c>
      <c r="L807" s="7">
        <v>45473</v>
      </c>
      <c r="M807" s="8">
        <v>710671.58</v>
      </c>
      <c r="N807" s="8">
        <v>337500</v>
      </c>
      <c r="O807" s="12">
        <f>N807/M807</f>
        <v>0.47490290803524182</v>
      </c>
    </row>
    <row r="808" spans="1:15" ht="58" x14ac:dyDescent="0.35">
      <c r="A808" s="16" t="s">
        <v>1084</v>
      </c>
      <c r="B808" s="2" t="s">
        <v>1486</v>
      </c>
      <c r="C808" s="6" t="s">
        <v>1053</v>
      </c>
      <c r="D808" s="6" t="s">
        <v>928</v>
      </c>
      <c r="E808" s="2" t="s">
        <v>15</v>
      </c>
      <c r="F808" s="16" t="s">
        <v>1619</v>
      </c>
      <c r="G808" s="2" t="s">
        <v>56</v>
      </c>
      <c r="H808" s="3" t="s">
        <v>58</v>
      </c>
      <c r="I808" s="6" t="s">
        <v>73</v>
      </c>
      <c r="J808" s="6" t="s">
        <v>1586</v>
      </c>
      <c r="K808" s="7">
        <v>44835</v>
      </c>
      <c r="L808" s="7">
        <v>45657</v>
      </c>
      <c r="M808" s="8">
        <v>770594</v>
      </c>
      <c r="N808" s="8">
        <v>269706</v>
      </c>
      <c r="O808" s="12">
        <f>N808/M808</f>
        <v>0.34999753436959019</v>
      </c>
    </row>
    <row r="809" spans="1:15" ht="58" x14ac:dyDescent="0.35">
      <c r="A809" s="16" t="s">
        <v>1084</v>
      </c>
      <c r="B809" s="2" t="s">
        <v>2111</v>
      </c>
      <c r="C809" s="6" t="s">
        <v>2214</v>
      </c>
      <c r="D809" s="6" t="s">
        <v>2329</v>
      </c>
      <c r="E809" s="2" t="s">
        <v>5</v>
      </c>
      <c r="F809" s="16" t="s">
        <v>1619</v>
      </c>
      <c r="G809" s="2" t="s">
        <v>56</v>
      </c>
      <c r="H809" s="3" t="s">
        <v>60</v>
      </c>
      <c r="I809" s="6" t="s">
        <v>75</v>
      </c>
      <c r="J809" s="6" t="s">
        <v>1593</v>
      </c>
      <c r="K809" s="7">
        <v>45352</v>
      </c>
      <c r="L809" s="7">
        <v>46752</v>
      </c>
      <c r="M809" s="8">
        <v>493602.41</v>
      </c>
      <c r="N809" s="8">
        <v>296161.45</v>
      </c>
      <c r="O809" s="12">
        <f>N809/M809</f>
        <v>0.60000000810368825</v>
      </c>
    </row>
    <row r="810" spans="1:15" ht="87" x14ac:dyDescent="0.35">
      <c r="A810" s="16" t="s">
        <v>1084</v>
      </c>
      <c r="B810" s="2" t="s">
        <v>1487</v>
      </c>
      <c r="C810" s="6" t="s">
        <v>193</v>
      </c>
      <c r="D810" s="6" t="s">
        <v>318</v>
      </c>
      <c r="E810" s="2" t="s">
        <v>6</v>
      </c>
      <c r="F810" s="16" t="s">
        <v>1619</v>
      </c>
      <c r="G810" s="2" t="s">
        <v>56</v>
      </c>
      <c r="H810" s="3" t="s">
        <v>60</v>
      </c>
      <c r="I810" s="6" t="s">
        <v>75</v>
      </c>
      <c r="J810" s="6" t="s">
        <v>1593</v>
      </c>
      <c r="K810" s="7">
        <v>44896</v>
      </c>
      <c r="L810" s="7">
        <v>45991</v>
      </c>
      <c r="M810" s="8">
        <v>899477</v>
      </c>
      <c r="N810" s="8">
        <v>488000</v>
      </c>
      <c r="O810" s="12">
        <f>N810/M810</f>
        <v>0.54253749678980123</v>
      </c>
    </row>
    <row r="811" spans="1:15" ht="58" x14ac:dyDescent="0.35">
      <c r="A811" s="16" t="s">
        <v>1084</v>
      </c>
      <c r="B811" s="2" t="s">
        <v>1488</v>
      </c>
      <c r="C811" s="6" t="s">
        <v>140</v>
      </c>
      <c r="D811" s="6" t="s">
        <v>261</v>
      </c>
      <c r="E811" s="2" t="s">
        <v>34</v>
      </c>
      <c r="F811" s="16" t="s">
        <v>1619</v>
      </c>
      <c r="G811" s="2" t="s">
        <v>56</v>
      </c>
      <c r="H811" s="3" t="s">
        <v>58</v>
      </c>
      <c r="I811" s="6" t="s">
        <v>73</v>
      </c>
      <c r="J811" s="6" t="s">
        <v>1586</v>
      </c>
      <c r="K811" s="7">
        <v>44696</v>
      </c>
      <c r="L811" s="7">
        <v>46203</v>
      </c>
      <c r="M811" s="8">
        <v>1645074</v>
      </c>
      <c r="N811" s="8">
        <v>493522</v>
      </c>
      <c r="O811" s="12">
        <f>N811/M811</f>
        <v>0.29999987842492193</v>
      </c>
    </row>
    <row r="812" spans="1:15" ht="58" x14ac:dyDescent="0.35">
      <c r="A812" s="16" t="s">
        <v>1084</v>
      </c>
      <c r="B812" s="2" t="s">
        <v>1489</v>
      </c>
      <c r="C812" s="6" t="s">
        <v>527</v>
      </c>
      <c r="D812" s="6" t="s">
        <v>330</v>
      </c>
      <c r="E812" s="2" t="s">
        <v>687</v>
      </c>
      <c r="F812" s="16" t="s">
        <v>1619</v>
      </c>
      <c r="G812" s="2" t="s">
        <v>56</v>
      </c>
      <c r="H812" s="3" t="s">
        <v>58</v>
      </c>
      <c r="I812" s="6" t="s">
        <v>73</v>
      </c>
      <c r="J812" s="6" t="s">
        <v>1586</v>
      </c>
      <c r="K812" s="7">
        <v>44927</v>
      </c>
      <c r="L812" s="7">
        <v>45291</v>
      </c>
      <c r="M812" s="8">
        <v>205800</v>
      </c>
      <c r="N812" s="8">
        <v>72030</v>
      </c>
      <c r="O812" s="12">
        <f>N812/M812</f>
        <v>0.35</v>
      </c>
    </row>
    <row r="813" spans="1:15" ht="58" x14ac:dyDescent="0.35">
      <c r="A813" s="16" t="s">
        <v>1084</v>
      </c>
      <c r="B813" s="2" t="s">
        <v>2451</v>
      </c>
      <c r="C813" s="6" t="s">
        <v>2921</v>
      </c>
      <c r="D813" s="6" t="s">
        <v>2693</v>
      </c>
      <c r="E813" s="2" t="s">
        <v>3242</v>
      </c>
      <c r="F813" s="16" t="s">
        <v>1619</v>
      </c>
      <c r="G813" s="2" t="s">
        <v>56</v>
      </c>
      <c r="H813" s="3" t="s">
        <v>58</v>
      </c>
      <c r="I813" s="6" t="s">
        <v>73</v>
      </c>
      <c r="J813" s="6" t="s">
        <v>1586</v>
      </c>
      <c r="K813" s="7">
        <v>45359</v>
      </c>
      <c r="L813" s="7">
        <v>45838</v>
      </c>
      <c r="M813" s="8">
        <v>549451.42000000004</v>
      </c>
      <c r="N813" s="8">
        <v>274725.71000000002</v>
      </c>
      <c r="O813" s="12">
        <f>N813/M813</f>
        <v>0.5</v>
      </c>
    </row>
    <row r="814" spans="1:15" ht="58" x14ac:dyDescent="0.35">
      <c r="A814" s="16" t="s">
        <v>1084</v>
      </c>
      <c r="B814" s="2" t="s">
        <v>2425</v>
      </c>
      <c r="C814" s="6" t="s">
        <v>2895</v>
      </c>
      <c r="D814" s="6" t="s">
        <v>2667</v>
      </c>
      <c r="E814" s="2" t="s">
        <v>3059</v>
      </c>
      <c r="F814" s="16" t="s">
        <v>1619</v>
      </c>
      <c r="G814" s="2" t="s">
        <v>56</v>
      </c>
      <c r="H814" s="3" t="s">
        <v>58</v>
      </c>
      <c r="I814" s="6" t="s">
        <v>73</v>
      </c>
      <c r="J814" s="6" t="s">
        <v>1586</v>
      </c>
      <c r="K814" s="7">
        <v>45292</v>
      </c>
      <c r="L814" s="7">
        <v>45838</v>
      </c>
      <c r="M814" s="8">
        <v>646000</v>
      </c>
      <c r="N814" s="8">
        <v>129200</v>
      </c>
      <c r="O814" s="12">
        <f>N814/M814</f>
        <v>0.2</v>
      </c>
    </row>
    <row r="815" spans="1:15" ht="58" x14ac:dyDescent="0.35">
      <c r="A815" s="16" t="s">
        <v>1084</v>
      </c>
      <c r="B815" s="2" t="s">
        <v>2448</v>
      </c>
      <c r="C815" s="6" t="s">
        <v>2918</v>
      </c>
      <c r="D815" s="6" t="s">
        <v>2690</v>
      </c>
      <c r="E815" s="2" t="s">
        <v>3073</v>
      </c>
      <c r="F815" s="16" t="s">
        <v>1619</v>
      </c>
      <c r="G815" s="2" t="s">
        <v>56</v>
      </c>
      <c r="H815" s="3" t="s">
        <v>58</v>
      </c>
      <c r="I815" s="6" t="s">
        <v>73</v>
      </c>
      <c r="J815" s="6" t="s">
        <v>1586</v>
      </c>
      <c r="K815" s="7">
        <v>45379</v>
      </c>
      <c r="L815" s="7">
        <v>46022</v>
      </c>
      <c r="M815" s="8">
        <v>484000</v>
      </c>
      <c r="N815" s="8">
        <v>145200</v>
      </c>
      <c r="O815" s="12">
        <f>N815/M815</f>
        <v>0.3</v>
      </c>
    </row>
    <row r="816" spans="1:15" ht="58" x14ac:dyDescent="0.35">
      <c r="A816" s="16" t="s">
        <v>1084</v>
      </c>
      <c r="B816" s="2" t="s">
        <v>1490</v>
      </c>
      <c r="C816" s="6" t="s">
        <v>1054</v>
      </c>
      <c r="D816" s="6" t="s">
        <v>929</v>
      </c>
      <c r="E816" s="2" t="s">
        <v>696</v>
      </c>
      <c r="F816" s="16" t="s">
        <v>1619</v>
      </c>
      <c r="G816" s="2" t="s">
        <v>56</v>
      </c>
      <c r="H816" s="3" t="s">
        <v>58</v>
      </c>
      <c r="I816" s="6" t="s">
        <v>73</v>
      </c>
      <c r="J816" s="6" t="s">
        <v>1586</v>
      </c>
      <c r="K816" s="7">
        <v>45047</v>
      </c>
      <c r="L816" s="7">
        <v>45473</v>
      </c>
      <c r="M816" s="8">
        <v>250000</v>
      </c>
      <c r="N816" s="8">
        <v>75000</v>
      </c>
      <c r="O816" s="12">
        <f>N816/M816</f>
        <v>0.3</v>
      </c>
    </row>
    <row r="817" spans="1:15" ht="58" x14ac:dyDescent="0.35">
      <c r="A817" s="16" t="s">
        <v>1084</v>
      </c>
      <c r="B817" s="2" t="s">
        <v>1491</v>
      </c>
      <c r="C817" s="6" t="s">
        <v>606</v>
      </c>
      <c r="D817" s="6" t="s">
        <v>422</v>
      </c>
      <c r="E817" s="2" t="s">
        <v>728</v>
      </c>
      <c r="F817" s="16" t="s">
        <v>1619</v>
      </c>
      <c r="G817" s="2" t="s">
        <v>56</v>
      </c>
      <c r="H817" s="3" t="s">
        <v>58</v>
      </c>
      <c r="I817" s="6" t="s">
        <v>73</v>
      </c>
      <c r="J817" s="6" t="s">
        <v>1586</v>
      </c>
      <c r="K817" s="7">
        <v>45019</v>
      </c>
      <c r="L817" s="7">
        <v>45473</v>
      </c>
      <c r="M817" s="8">
        <v>201860</v>
      </c>
      <c r="N817" s="8">
        <v>60558</v>
      </c>
      <c r="O817" s="12">
        <f>N817/M817</f>
        <v>0.3</v>
      </c>
    </row>
    <row r="818" spans="1:15" ht="58" x14ac:dyDescent="0.35">
      <c r="A818" s="16" t="s">
        <v>1084</v>
      </c>
      <c r="B818" s="2" t="s">
        <v>2437</v>
      </c>
      <c r="C818" s="6" t="s">
        <v>2907</v>
      </c>
      <c r="D818" s="6" t="s">
        <v>2679</v>
      </c>
      <c r="E818" s="2" t="s">
        <v>3066</v>
      </c>
      <c r="F818" s="16" t="s">
        <v>1619</v>
      </c>
      <c r="G818" s="2" t="s">
        <v>56</v>
      </c>
      <c r="H818" s="3" t="s">
        <v>58</v>
      </c>
      <c r="I818" s="6" t="s">
        <v>73</v>
      </c>
      <c r="J818" s="6" t="s">
        <v>1586</v>
      </c>
      <c r="K818" s="7">
        <v>45474</v>
      </c>
      <c r="L818" s="7">
        <v>46477</v>
      </c>
      <c r="M818" s="8">
        <v>1960000</v>
      </c>
      <c r="N818" s="8">
        <v>400000</v>
      </c>
      <c r="O818" s="12">
        <f>N818/M818</f>
        <v>0.20408163265306123</v>
      </c>
    </row>
    <row r="819" spans="1:15" ht="58" x14ac:dyDescent="0.35">
      <c r="A819" s="16" t="s">
        <v>1084</v>
      </c>
      <c r="B819" s="2" t="s">
        <v>2112</v>
      </c>
      <c r="C819" s="6" t="s">
        <v>2215</v>
      </c>
      <c r="D819" s="6" t="s">
        <v>2330</v>
      </c>
      <c r="E819" s="2" t="s">
        <v>2390</v>
      </c>
      <c r="F819" s="16" t="s">
        <v>1619</v>
      </c>
      <c r="G819" s="2" t="s">
        <v>56</v>
      </c>
      <c r="H819" s="3" t="s">
        <v>58</v>
      </c>
      <c r="I819" s="6" t="s">
        <v>73</v>
      </c>
      <c r="J819" s="6" t="s">
        <v>1586</v>
      </c>
      <c r="K819" s="7">
        <v>45231</v>
      </c>
      <c r="L819" s="7">
        <v>46022</v>
      </c>
      <c r="M819" s="8">
        <v>536475</v>
      </c>
      <c r="N819" s="8">
        <v>187766</v>
      </c>
      <c r="O819" s="12">
        <f>N819/M819</f>
        <v>0.34999953399506034</v>
      </c>
    </row>
    <row r="820" spans="1:15" ht="87" x14ac:dyDescent="0.35">
      <c r="A820" s="16" t="s">
        <v>1084</v>
      </c>
      <c r="B820" s="2" t="s">
        <v>1492</v>
      </c>
      <c r="C820" s="6" t="s">
        <v>144</v>
      </c>
      <c r="D820" s="6" t="s">
        <v>265</v>
      </c>
      <c r="E820" s="2" t="s">
        <v>36</v>
      </c>
      <c r="F820" s="16" t="s">
        <v>1619</v>
      </c>
      <c r="G820" s="2" t="s">
        <v>56</v>
      </c>
      <c r="H820" s="3" t="s">
        <v>62</v>
      </c>
      <c r="I820" s="6" t="s">
        <v>77</v>
      </c>
      <c r="J820" s="6" t="s">
        <v>1589</v>
      </c>
      <c r="K820" s="7">
        <v>45019</v>
      </c>
      <c r="L820" s="7">
        <v>45747</v>
      </c>
      <c r="M820" s="8">
        <v>3380750</v>
      </c>
      <c r="N820" s="8">
        <v>400000</v>
      </c>
      <c r="O820" s="12">
        <f>N820/M820</f>
        <v>0.11831694150706204</v>
      </c>
    </row>
    <row r="821" spans="1:15" ht="58" x14ac:dyDescent="0.35">
      <c r="A821" s="16" t="s">
        <v>1084</v>
      </c>
      <c r="B821" s="2" t="s">
        <v>1493</v>
      </c>
      <c r="C821" s="6" t="s">
        <v>124</v>
      </c>
      <c r="D821" s="6" t="s">
        <v>246</v>
      </c>
      <c r="E821" s="2" t="s">
        <v>27</v>
      </c>
      <c r="F821" s="16" t="s">
        <v>1619</v>
      </c>
      <c r="G821" s="2" t="s">
        <v>56</v>
      </c>
      <c r="H821" s="3" t="s">
        <v>58</v>
      </c>
      <c r="I821" s="6" t="s">
        <v>73</v>
      </c>
      <c r="J821" s="6" t="s">
        <v>1586</v>
      </c>
      <c r="K821" s="7">
        <v>44896</v>
      </c>
      <c r="L821" s="7">
        <v>45747</v>
      </c>
      <c r="M821" s="8">
        <v>322788</v>
      </c>
      <c r="N821" s="8">
        <v>99736.4</v>
      </c>
      <c r="O821" s="12">
        <f>N821/M821</f>
        <v>0.30898422494020844</v>
      </c>
    </row>
    <row r="822" spans="1:15" ht="58" x14ac:dyDescent="0.35">
      <c r="A822" s="16" t="s">
        <v>1084</v>
      </c>
      <c r="B822" s="2" t="s">
        <v>1494</v>
      </c>
      <c r="C822" s="6" t="s">
        <v>1055</v>
      </c>
      <c r="D822" s="6" t="s">
        <v>930</v>
      </c>
      <c r="E822" s="2" t="s">
        <v>3199</v>
      </c>
      <c r="F822" s="16" t="s">
        <v>1619</v>
      </c>
      <c r="G822" s="2" t="s">
        <v>56</v>
      </c>
      <c r="H822" s="3" t="s">
        <v>60</v>
      </c>
      <c r="I822" s="6" t="s">
        <v>75</v>
      </c>
      <c r="J822" s="6" t="s">
        <v>1604</v>
      </c>
      <c r="K822" s="7">
        <v>44197</v>
      </c>
      <c r="L822" s="7">
        <v>45657</v>
      </c>
      <c r="M822" s="8">
        <v>2238819.6</v>
      </c>
      <c r="N822" s="8">
        <v>1340000</v>
      </c>
      <c r="O822" s="12">
        <f>N822/M822</f>
        <v>0.59852968948458374</v>
      </c>
    </row>
    <row r="823" spans="1:15" ht="58" x14ac:dyDescent="0.35">
      <c r="A823" s="16" t="s">
        <v>1084</v>
      </c>
      <c r="B823" s="2" t="s">
        <v>1495</v>
      </c>
      <c r="C823" s="6" t="s">
        <v>1055</v>
      </c>
      <c r="D823" s="6" t="s">
        <v>931</v>
      </c>
      <c r="E823" s="2" t="s">
        <v>3199</v>
      </c>
      <c r="F823" s="16" t="s">
        <v>1619</v>
      </c>
      <c r="G823" s="2" t="s">
        <v>56</v>
      </c>
      <c r="H823" s="3" t="s">
        <v>60</v>
      </c>
      <c r="I823" s="6" t="s">
        <v>75</v>
      </c>
      <c r="J823" s="6" t="s">
        <v>1604</v>
      </c>
      <c r="K823" s="7">
        <v>44197</v>
      </c>
      <c r="L823" s="7">
        <v>45657</v>
      </c>
      <c r="M823" s="8">
        <v>728247.6</v>
      </c>
      <c r="N823" s="8">
        <v>436948.56</v>
      </c>
      <c r="O823" s="12">
        <f>N823/M823</f>
        <v>0.6</v>
      </c>
    </row>
    <row r="824" spans="1:15" ht="58" x14ac:dyDescent="0.35">
      <c r="A824" s="16" t="s">
        <v>1084</v>
      </c>
      <c r="B824" s="2" t="s">
        <v>1496</v>
      </c>
      <c r="C824" s="6" t="s">
        <v>1055</v>
      </c>
      <c r="D824" s="6" t="s">
        <v>932</v>
      </c>
      <c r="E824" s="2" t="s">
        <v>3199</v>
      </c>
      <c r="F824" s="16" t="s">
        <v>1619</v>
      </c>
      <c r="G824" s="2" t="s">
        <v>56</v>
      </c>
      <c r="H824" s="3" t="s">
        <v>60</v>
      </c>
      <c r="I824" s="6" t="s">
        <v>75</v>
      </c>
      <c r="J824" s="6" t="s">
        <v>1604</v>
      </c>
      <c r="K824" s="7">
        <v>44197</v>
      </c>
      <c r="L824" s="7">
        <v>45657</v>
      </c>
      <c r="M824" s="8">
        <v>2959984.8</v>
      </c>
      <c r="N824" s="8">
        <v>1756000</v>
      </c>
      <c r="O824" s="12">
        <f>N824/M824</f>
        <v>0.59324628964310899</v>
      </c>
    </row>
    <row r="825" spans="1:15" ht="58" x14ac:dyDescent="0.35">
      <c r="A825" s="16" t="s">
        <v>1084</v>
      </c>
      <c r="B825" s="2" t="s">
        <v>1497</v>
      </c>
      <c r="C825" s="6" t="s">
        <v>1056</v>
      </c>
      <c r="D825" s="6" t="s">
        <v>933</v>
      </c>
      <c r="E825" s="2" t="s">
        <v>48</v>
      </c>
      <c r="F825" s="16" t="s">
        <v>1619</v>
      </c>
      <c r="G825" s="2" t="s">
        <v>56</v>
      </c>
      <c r="H825" s="3" t="s">
        <v>60</v>
      </c>
      <c r="I825" s="6" t="s">
        <v>75</v>
      </c>
      <c r="J825" s="6" t="s">
        <v>1604</v>
      </c>
      <c r="K825" s="7">
        <v>44197</v>
      </c>
      <c r="L825" s="7">
        <v>45657</v>
      </c>
      <c r="M825" s="8">
        <v>201184.83</v>
      </c>
      <c r="N825" s="8">
        <v>120710.9</v>
      </c>
      <c r="O825" s="12">
        <f>N825/M825</f>
        <v>0.60000000994110736</v>
      </c>
    </row>
    <row r="826" spans="1:15" ht="58" x14ac:dyDescent="0.35">
      <c r="A826" s="16" t="s">
        <v>1084</v>
      </c>
      <c r="B826" s="2" t="s">
        <v>1498</v>
      </c>
      <c r="C826" s="6" t="s">
        <v>1056</v>
      </c>
      <c r="D826" s="6" t="s">
        <v>934</v>
      </c>
      <c r="E826" s="2" t="s">
        <v>48</v>
      </c>
      <c r="F826" s="16" t="s">
        <v>1619</v>
      </c>
      <c r="G826" s="2" t="s">
        <v>56</v>
      </c>
      <c r="H826" s="3" t="s">
        <v>60</v>
      </c>
      <c r="I826" s="6" t="s">
        <v>75</v>
      </c>
      <c r="J826" s="6" t="s">
        <v>1604</v>
      </c>
      <c r="K826" s="7">
        <v>44197</v>
      </c>
      <c r="L826" s="7">
        <v>45657</v>
      </c>
      <c r="M826" s="8">
        <v>348628.22</v>
      </c>
      <c r="N826" s="8">
        <v>138628.22</v>
      </c>
      <c r="O826" s="12">
        <f>N826/M826</f>
        <v>0.39763912399288853</v>
      </c>
    </row>
    <row r="827" spans="1:15" ht="58" x14ac:dyDescent="0.35">
      <c r="A827" s="16" t="s">
        <v>1084</v>
      </c>
      <c r="B827" s="2" t="s">
        <v>1499</v>
      </c>
      <c r="C827" s="6" t="s">
        <v>1056</v>
      </c>
      <c r="D827" s="6" t="s">
        <v>935</v>
      </c>
      <c r="E827" s="2" t="s">
        <v>48</v>
      </c>
      <c r="F827" s="16" t="s">
        <v>1619</v>
      </c>
      <c r="G827" s="2" t="s">
        <v>56</v>
      </c>
      <c r="H827" s="3" t="s">
        <v>60</v>
      </c>
      <c r="I827" s="6" t="s">
        <v>75</v>
      </c>
      <c r="J827" s="6" t="s">
        <v>1604</v>
      </c>
      <c r="K827" s="7">
        <v>44197</v>
      </c>
      <c r="L827" s="7">
        <v>45657</v>
      </c>
      <c r="M827" s="8">
        <v>566876.80000000005</v>
      </c>
      <c r="N827" s="8">
        <v>340126.08</v>
      </c>
      <c r="O827" s="12">
        <f>N827/M827</f>
        <v>0.6</v>
      </c>
    </row>
    <row r="828" spans="1:15" ht="58" x14ac:dyDescent="0.35">
      <c r="A828" s="16" t="s">
        <v>1084</v>
      </c>
      <c r="B828" s="2" t="s">
        <v>1500</v>
      </c>
      <c r="C828" s="6" t="s">
        <v>1057</v>
      </c>
      <c r="D828" s="6" t="s">
        <v>936</v>
      </c>
      <c r="E828" s="2" t="s">
        <v>3192</v>
      </c>
      <c r="F828" s="16" t="s">
        <v>1619</v>
      </c>
      <c r="G828" s="2" t="s">
        <v>56</v>
      </c>
      <c r="H828" s="3" t="s">
        <v>60</v>
      </c>
      <c r="I828" s="6" t="s">
        <v>75</v>
      </c>
      <c r="J828" s="6" t="s">
        <v>1604</v>
      </c>
      <c r="K828" s="7">
        <v>44197</v>
      </c>
      <c r="L828" s="7">
        <v>45657</v>
      </c>
      <c r="M828" s="8">
        <v>1990000</v>
      </c>
      <c r="N828" s="8">
        <v>1194000</v>
      </c>
      <c r="O828" s="12">
        <f>N828/M828</f>
        <v>0.6</v>
      </c>
    </row>
    <row r="829" spans="1:15" ht="58" x14ac:dyDescent="0.35">
      <c r="A829" s="16" t="s">
        <v>1084</v>
      </c>
      <c r="B829" s="2" t="s">
        <v>1501</v>
      </c>
      <c r="C829" s="6" t="s">
        <v>1057</v>
      </c>
      <c r="D829" s="6" t="s">
        <v>937</v>
      </c>
      <c r="E829" s="2" t="s">
        <v>3192</v>
      </c>
      <c r="F829" s="16" t="s">
        <v>1619</v>
      </c>
      <c r="G829" s="2" t="s">
        <v>56</v>
      </c>
      <c r="H829" s="3" t="s">
        <v>60</v>
      </c>
      <c r="I829" s="6" t="s">
        <v>75</v>
      </c>
      <c r="J829" s="6" t="s">
        <v>1604</v>
      </c>
      <c r="K829" s="7">
        <v>44197</v>
      </c>
      <c r="L829" s="7">
        <v>45657</v>
      </c>
      <c r="M829" s="8">
        <v>2845000</v>
      </c>
      <c r="N829" s="8">
        <v>1707000</v>
      </c>
      <c r="O829" s="12">
        <f>N829/M829</f>
        <v>0.6</v>
      </c>
    </row>
    <row r="830" spans="1:15" ht="58" x14ac:dyDescent="0.35">
      <c r="A830" s="16" t="s">
        <v>1084</v>
      </c>
      <c r="B830" s="2" t="s">
        <v>1502</v>
      </c>
      <c r="C830" s="6" t="s">
        <v>1057</v>
      </c>
      <c r="D830" s="6" t="s">
        <v>938</v>
      </c>
      <c r="E830" s="2" t="s">
        <v>3192</v>
      </c>
      <c r="F830" s="16" t="s">
        <v>1619</v>
      </c>
      <c r="G830" s="2" t="s">
        <v>56</v>
      </c>
      <c r="H830" s="3" t="s">
        <v>60</v>
      </c>
      <c r="I830" s="6" t="s">
        <v>75</v>
      </c>
      <c r="J830" s="6" t="s">
        <v>1604</v>
      </c>
      <c r="K830" s="7">
        <v>44197</v>
      </c>
      <c r="L830" s="7">
        <v>45657</v>
      </c>
      <c r="M830" s="8">
        <v>1188600</v>
      </c>
      <c r="N830" s="8">
        <v>713160</v>
      </c>
      <c r="O830" s="12">
        <f>N830/M830</f>
        <v>0.6</v>
      </c>
    </row>
    <row r="831" spans="1:15" ht="72.5" x14ac:dyDescent="0.35">
      <c r="A831" s="16" t="s">
        <v>1084</v>
      </c>
      <c r="B831" s="2" t="s">
        <v>2486</v>
      </c>
      <c r="C831" s="6" t="s">
        <v>2944</v>
      </c>
      <c r="D831" s="6" t="s">
        <v>2728</v>
      </c>
      <c r="E831" s="2" t="s">
        <v>3085</v>
      </c>
      <c r="F831" s="16" t="s">
        <v>1619</v>
      </c>
      <c r="G831" s="2" t="s">
        <v>56</v>
      </c>
      <c r="H831" s="3" t="s">
        <v>63</v>
      </c>
      <c r="I831" s="6" t="s">
        <v>78</v>
      </c>
      <c r="J831" s="6" t="s">
        <v>1617</v>
      </c>
      <c r="K831" s="7">
        <v>45352</v>
      </c>
      <c r="L831" s="7">
        <v>47057</v>
      </c>
      <c r="M831" s="8">
        <v>39415500</v>
      </c>
      <c r="N831" s="8">
        <v>3000000</v>
      </c>
      <c r="O831" s="12">
        <f>N831/M831</f>
        <v>7.6112189367127145E-2</v>
      </c>
    </row>
    <row r="832" spans="1:15" ht="72.5" x14ac:dyDescent="0.35">
      <c r="A832" s="16" t="s">
        <v>1084</v>
      </c>
      <c r="B832" s="2" t="s">
        <v>1503</v>
      </c>
      <c r="C832" s="6" t="s">
        <v>1058</v>
      </c>
      <c r="D832" s="6" t="s">
        <v>939</v>
      </c>
      <c r="E832" s="2" t="s">
        <v>3203</v>
      </c>
      <c r="F832" s="16" t="s">
        <v>1619</v>
      </c>
      <c r="G832" s="2" t="s">
        <v>55</v>
      </c>
      <c r="H832" s="3" t="s">
        <v>57</v>
      </c>
      <c r="I832" s="6" t="s">
        <v>72</v>
      </c>
      <c r="J832" s="6" t="s">
        <v>1595</v>
      </c>
      <c r="K832" s="7">
        <v>45327</v>
      </c>
      <c r="L832" s="7">
        <v>45869</v>
      </c>
      <c r="M832" s="8">
        <v>49000</v>
      </c>
      <c r="N832" s="8">
        <v>29400</v>
      </c>
      <c r="O832" s="12">
        <f>N832/M832</f>
        <v>0.6</v>
      </c>
    </row>
    <row r="833" spans="1:15" ht="58" x14ac:dyDescent="0.35">
      <c r="A833" s="16" t="s">
        <v>1084</v>
      </c>
      <c r="B833" s="2" t="s">
        <v>1731</v>
      </c>
      <c r="C833" s="6" t="s">
        <v>1835</v>
      </c>
      <c r="D833" s="6" t="s">
        <v>1951</v>
      </c>
      <c r="E833" s="2" t="s">
        <v>2005</v>
      </c>
      <c r="F833" s="16" t="s">
        <v>1619</v>
      </c>
      <c r="G833" s="2" t="s">
        <v>56</v>
      </c>
      <c r="H833" s="3" t="s">
        <v>58</v>
      </c>
      <c r="I833" s="6" t="s">
        <v>73</v>
      </c>
      <c r="J833" s="6" t="s">
        <v>1586</v>
      </c>
      <c r="K833" s="7">
        <v>45089</v>
      </c>
      <c r="L833" s="7">
        <v>45473</v>
      </c>
      <c r="M833" s="8">
        <v>484600</v>
      </c>
      <c r="N833" s="8">
        <v>123250</v>
      </c>
      <c r="O833" s="12">
        <f>N833/M833</f>
        <v>0.25433347090383823</v>
      </c>
    </row>
    <row r="834" spans="1:15" ht="87" x14ac:dyDescent="0.35">
      <c r="A834" s="16" t="s">
        <v>1084</v>
      </c>
      <c r="B834" s="2" t="s">
        <v>2113</v>
      </c>
      <c r="C834" s="6" t="s">
        <v>2216</v>
      </c>
      <c r="D834" s="6" t="s">
        <v>2331</v>
      </c>
      <c r="E834" s="2" t="s">
        <v>2391</v>
      </c>
      <c r="F834" s="16" t="s">
        <v>1619</v>
      </c>
      <c r="G834" s="2" t="s">
        <v>56</v>
      </c>
      <c r="H834" s="3" t="s">
        <v>62</v>
      </c>
      <c r="I834" s="6" t="s">
        <v>77</v>
      </c>
      <c r="J834" s="6" t="s">
        <v>1589</v>
      </c>
      <c r="K834" s="7">
        <v>44743</v>
      </c>
      <c r="L834" s="7">
        <v>46022</v>
      </c>
      <c r="M834" s="8">
        <v>2725500</v>
      </c>
      <c r="N834" s="8">
        <v>250000</v>
      </c>
      <c r="O834" s="12">
        <f>N834/M834</f>
        <v>9.1726288754356997E-2</v>
      </c>
    </row>
    <row r="835" spans="1:15" ht="58" x14ac:dyDescent="0.35">
      <c r="A835" s="16" t="s">
        <v>1084</v>
      </c>
      <c r="B835" s="2" t="s">
        <v>1504</v>
      </c>
      <c r="C835" s="6" t="s">
        <v>1059</v>
      </c>
      <c r="D835" s="6" t="s">
        <v>940</v>
      </c>
      <c r="E835" s="2" t="s">
        <v>799</v>
      </c>
      <c r="F835" s="16" t="s">
        <v>1619</v>
      </c>
      <c r="G835" s="2" t="s">
        <v>56</v>
      </c>
      <c r="H835" s="3" t="s">
        <v>58</v>
      </c>
      <c r="I835" s="6" t="s">
        <v>73</v>
      </c>
      <c r="J835" s="6" t="s">
        <v>1586</v>
      </c>
      <c r="K835" s="7">
        <v>45200</v>
      </c>
      <c r="L835" s="7">
        <v>46387</v>
      </c>
      <c r="M835" s="8">
        <v>10880500</v>
      </c>
      <c r="N835" s="8">
        <v>1000000</v>
      </c>
      <c r="O835" s="12">
        <f>N835/M835</f>
        <v>9.1907541013740171E-2</v>
      </c>
    </row>
    <row r="836" spans="1:15" ht="101.5" x14ac:dyDescent="0.35">
      <c r="A836" s="16" t="s">
        <v>1084</v>
      </c>
      <c r="B836" s="2" t="s">
        <v>1505</v>
      </c>
      <c r="C836" s="6" t="s">
        <v>557</v>
      </c>
      <c r="D836" s="6" t="s">
        <v>368</v>
      </c>
      <c r="E836" s="2" t="s">
        <v>705</v>
      </c>
      <c r="F836" s="16" t="s">
        <v>1619</v>
      </c>
      <c r="G836" s="2" t="s">
        <v>56</v>
      </c>
      <c r="H836" s="3" t="s">
        <v>64</v>
      </c>
      <c r="I836" s="6" t="s">
        <v>79</v>
      </c>
      <c r="J836" s="6" t="s">
        <v>1610</v>
      </c>
      <c r="K836" s="7">
        <v>44945</v>
      </c>
      <c r="L836" s="7">
        <v>45322</v>
      </c>
      <c r="M836" s="8">
        <v>498946.72</v>
      </c>
      <c r="N836" s="8">
        <v>200000</v>
      </c>
      <c r="O836" s="12">
        <f>N836/M836</f>
        <v>0.40084440278513106</v>
      </c>
    </row>
    <row r="837" spans="1:15" ht="101.5" x14ac:dyDescent="0.35">
      <c r="A837" s="16" t="s">
        <v>1084</v>
      </c>
      <c r="B837" s="2" t="s">
        <v>2518</v>
      </c>
      <c r="C837" s="6" t="s">
        <v>2960</v>
      </c>
      <c r="D837" s="6" t="s">
        <v>2762</v>
      </c>
      <c r="E837" s="2" t="s">
        <v>2001</v>
      </c>
      <c r="F837" s="16" t="s">
        <v>1619</v>
      </c>
      <c r="G837" s="2" t="s">
        <v>56</v>
      </c>
      <c r="H837" s="3" t="s">
        <v>64</v>
      </c>
      <c r="I837" s="6" t="s">
        <v>79</v>
      </c>
      <c r="J837" s="6" t="s">
        <v>1610</v>
      </c>
      <c r="K837" s="7">
        <v>44805</v>
      </c>
      <c r="L837" s="7">
        <v>46022</v>
      </c>
      <c r="M837" s="8">
        <v>493123</v>
      </c>
      <c r="N837" s="8">
        <v>295873</v>
      </c>
      <c r="O837" s="12">
        <f>N837/M837</f>
        <v>0.59999837768670294</v>
      </c>
    </row>
    <row r="838" spans="1:15" ht="101.5" x14ac:dyDescent="0.35">
      <c r="A838" s="16" t="s">
        <v>1084</v>
      </c>
      <c r="B838" s="2" t="s">
        <v>1506</v>
      </c>
      <c r="C838" s="6" t="s">
        <v>113</v>
      </c>
      <c r="D838" s="6" t="s">
        <v>234</v>
      </c>
      <c r="E838" s="2" t="s">
        <v>8</v>
      </c>
      <c r="F838" s="16" t="s">
        <v>1619</v>
      </c>
      <c r="G838" s="2" t="s">
        <v>56</v>
      </c>
      <c r="H838" s="3" t="s">
        <v>66</v>
      </c>
      <c r="I838" s="6" t="s">
        <v>81</v>
      </c>
      <c r="J838" s="6" t="s">
        <v>1597</v>
      </c>
      <c r="K838" s="7">
        <v>44621</v>
      </c>
      <c r="L838" s="7">
        <v>45656</v>
      </c>
      <c r="M838" s="8">
        <v>143280.49</v>
      </c>
      <c r="N838" s="8">
        <v>80000</v>
      </c>
      <c r="O838" s="12">
        <f>N838/M838</f>
        <v>0.55834538254301058</v>
      </c>
    </row>
    <row r="839" spans="1:15" ht="58" x14ac:dyDescent="0.35">
      <c r="A839" s="16" t="s">
        <v>1084</v>
      </c>
      <c r="B839" s="2" t="s">
        <v>1507</v>
      </c>
      <c r="C839" s="6" t="s">
        <v>107</v>
      </c>
      <c r="D839" s="6" t="s">
        <v>228</v>
      </c>
      <c r="E839" s="2" t="s">
        <v>18</v>
      </c>
      <c r="F839" s="16" t="s">
        <v>1619</v>
      </c>
      <c r="G839" s="2" t="s">
        <v>56</v>
      </c>
      <c r="H839" s="3" t="s">
        <v>58</v>
      </c>
      <c r="I839" s="6" t="s">
        <v>73</v>
      </c>
      <c r="J839" s="6" t="s">
        <v>1586</v>
      </c>
      <c r="K839" s="7">
        <v>44562</v>
      </c>
      <c r="L839" s="7">
        <v>45930</v>
      </c>
      <c r="M839" s="8">
        <v>6443531</v>
      </c>
      <c r="N839" s="8">
        <v>933830</v>
      </c>
      <c r="O839" s="12">
        <f>N839/M839</f>
        <v>0.14492519706974327</v>
      </c>
    </row>
    <row r="840" spans="1:15" ht="58" x14ac:dyDescent="0.35">
      <c r="A840" s="16" t="s">
        <v>1084</v>
      </c>
      <c r="B840" s="2" t="s">
        <v>1732</v>
      </c>
      <c r="C840" s="6" t="s">
        <v>1836</v>
      </c>
      <c r="D840" s="6" t="s">
        <v>1952</v>
      </c>
      <c r="E840" s="2" t="s">
        <v>2006</v>
      </c>
      <c r="F840" s="16" t="s">
        <v>1619</v>
      </c>
      <c r="G840" s="2" t="s">
        <v>56</v>
      </c>
      <c r="H840" s="3" t="s">
        <v>58</v>
      </c>
      <c r="I840" s="6" t="s">
        <v>73</v>
      </c>
      <c r="J840" s="6" t="s">
        <v>1586</v>
      </c>
      <c r="K840" s="7">
        <v>44986</v>
      </c>
      <c r="L840" s="7">
        <v>46022</v>
      </c>
      <c r="M840" s="8">
        <v>550000</v>
      </c>
      <c r="N840" s="8">
        <v>55000</v>
      </c>
      <c r="O840" s="12">
        <f>N840/M840</f>
        <v>0.1</v>
      </c>
    </row>
    <row r="841" spans="1:15" ht="58" x14ac:dyDescent="0.35">
      <c r="A841" s="16" t="s">
        <v>1084</v>
      </c>
      <c r="B841" s="2" t="s">
        <v>1733</v>
      </c>
      <c r="C841" s="6" t="s">
        <v>1837</v>
      </c>
      <c r="D841" s="6" t="s">
        <v>1953</v>
      </c>
      <c r="E841" s="2" t="s">
        <v>765</v>
      </c>
      <c r="F841" s="16" t="s">
        <v>1619</v>
      </c>
      <c r="G841" s="2" t="s">
        <v>56</v>
      </c>
      <c r="H841" s="3" t="s">
        <v>58</v>
      </c>
      <c r="I841" s="6" t="s">
        <v>73</v>
      </c>
      <c r="J841" s="6" t="s">
        <v>1586</v>
      </c>
      <c r="K841" s="7">
        <v>45008</v>
      </c>
      <c r="L841" s="7">
        <v>46112</v>
      </c>
      <c r="M841" s="8">
        <v>3642493.15</v>
      </c>
      <c r="N841" s="8">
        <v>364249</v>
      </c>
      <c r="O841" s="12">
        <f>N841/M841</f>
        <v>9.9999913520770797E-2</v>
      </c>
    </row>
    <row r="842" spans="1:15" ht="58" x14ac:dyDescent="0.35">
      <c r="A842" s="16" t="s">
        <v>1084</v>
      </c>
      <c r="B842" s="2" t="s">
        <v>2440</v>
      </c>
      <c r="C842" s="6" t="s">
        <v>2910</v>
      </c>
      <c r="D842" s="6" t="s">
        <v>2682</v>
      </c>
      <c r="E842" s="2" t="s">
        <v>3067</v>
      </c>
      <c r="F842" s="16" t="s">
        <v>1619</v>
      </c>
      <c r="G842" s="2" t="s">
        <v>56</v>
      </c>
      <c r="H842" s="3" t="s">
        <v>58</v>
      </c>
      <c r="I842" s="6" t="s">
        <v>73</v>
      </c>
      <c r="J842" s="6" t="s">
        <v>1586</v>
      </c>
      <c r="K842" s="7">
        <v>45474</v>
      </c>
      <c r="L842" s="7">
        <v>46752</v>
      </c>
      <c r="M842" s="8">
        <v>3522180</v>
      </c>
      <c r="N842" s="8">
        <v>350000</v>
      </c>
      <c r="O842" s="12">
        <f>N842/M842</f>
        <v>9.9370276362934315E-2</v>
      </c>
    </row>
    <row r="843" spans="1:15" ht="58" x14ac:dyDescent="0.35">
      <c r="A843" s="16" t="s">
        <v>1084</v>
      </c>
      <c r="B843" s="2" t="s">
        <v>2114</v>
      </c>
      <c r="C843" s="6" t="s">
        <v>2217</v>
      </c>
      <c r="D843" s="6" t="s">
        <v>2332</v>
      </c>
      <c r="E843" s="2" t="s">
        <v>2392</v>
      </c>
      <c r="F843" s="16" t="s">
        <v>1619</v>
      </c>
      <c r="G843" s="2" t="s">
        <v>56</v>
      </c>
      <c r="H843" s="3" t="s">
        <v>58</v>
      </c>
      <c r="I843" s="6" t="s">
        <v>73</v>
      </c>
      <c r="J843" s="6" t="s">
        <v>1586</v>
      </c>
      <c r="K843" s="7">
        <v>44245</v>
      </c>
      <c r="L843" s="7">
        <v>45838</v>
      </c>
      <c r="M843" s="8">
        <v>4304433</v>
      </c>
      <c r="N843" s="8">
        <v>645664</v>
      </c>
      <c r="O843" s="12">
        <f>N843/M843</f>
        <v>0.14999977929729652</v>
      </c>
    </row>
    <row r="844" spans="1:15" ht="58" x14ac:dyDescent="0.35">
      <c r="A844" s="16" t="s">
        <v>1084</v>
      </c>
      <c r="B844" s="2" t="s">
        <v>2115</v>
      </c>
      <c r="C844" s="6" t="s">
        <v>2218</v>
      </c>
      <c r="D844" s="6" t="s">
        <v>2333</v>
      </c>
      <c r="E844" s="2" t="s">
        <v>2393</v>
      </c>
      <c r="F844" s="16" t="s">
        <v>1619</v>
      </c>
      <c r="G844" s="2" t="s">
        <v>56</v>
      </c>
      <c r="H844" s="3" t="s">
        <v>58</v>
      </c>
      <c r="I844" s="6" t="s">
        <v>73</v>
      </c>
      <c r="J844" s="6" t="s">
        <v>1586</v>
      </c>
      <c r="K844" s="7">
        <v>44487</v>
      </c>
      <c r="L844" s="7">
        <v>45747</v>
      </c>
      <c r="M844" s="8">
        <v>2926185</v>
      </c>
      <c r="N844" s="8">
        <v>438927</v>
      </c>
      <c r="O844" s="12">
        <f>N844/M844</f>
        <v>0.14999974369358055</v>
      </c>
    </row>
    <row r="845" spans="1:15" ht="58" x14ac:dyDescent="0.35">
      <c r="A845" s="16" t="s">
        <v>1084</v>
      </c>
      <c r="B845" s="2" t="s">
        <v>2459</v>
      </c>
      <c r="C845" s="6" t="s">
        <v>2928</v>
      </c>
      <c r="D845" s="6" t="s">
        <v>2701</v>
      </c>
      <c r="E845" s="2" t="s">
        <v>11</v>
      </c>
      <c r="F845" s="16" t="s">
        <v>1619</v>
      </c>
      <c r="G845" s="2" t="s">
        <v>56</v>
      </c>
      <c r="H845" s="3" t="s">
        <v>58</v>
      </c>
      <c r="I845" s="6" t="s">
        <v>73</v>
      </c>
      <c r="J845" s="6" t="s">
        <v>1586</v>
      </c>
      <c r="K845" s="7">
        <v>45627</v>
      </c>
      <c r="L845" s="7">
        <v>46022</v>
      </c>
      <c r="M845" s="8">
        <v>3064729.72</v>
      </c>
      <c r="N845" s="8">
        <v>306472</v>
      </c>
      <c r="O845" s="12">
        <f>N845/M845</f>
        <v>9.9999682843157855E-2</v>
      </c>
    </row>
    <row r="846" spans="1:15" ht="72.5" x14ac:dyDescent="0.35">
      <c r="A846" s="16" t="s">
        <v>1084</v>
      </c>
      <c r="B846" s="2" t="s">
        <v>1508</v>
      </c>
      <c r="C846" s="6" t="s">
        <v>663</v>
      </c>
      <c r="D846" s="6" t="s">
        <v>495</v>
      </c>
      <c r="E846" s="2" t="s">
        <v>53</v>
      </c>
      <c r="F846" s="16" t="s">
        <v>1619</v>
      </c>
      <c r="G846" s="2" t="s">
        <v>56</v>
      </c>
      <c r="H846" s="3" t="s">
        <v>66</v>
      </c>
      <c r="I846" s="6" t="s">
        <v>81</v>
      </c>
      <c r="J846" s="6" t="s">
        <v>1601</v>
      </c>
      <c r="K846" s="7">
        <v>45200</v>
      </c>
      <c r="L846" s="7">
        <v>46752</v>
      </c>
      <c r="M846" s="8">
        <v>1520417</v>
      </c>
      <c r="N846" s="8">
        <v>912250.2</v>
      </c>
      <c r="O846" s="12">
        <f>N846/M846</f>
        <v>0.6</v>
      </c>
    </row>
    <row r="847" spans="1:15" ht="72.5" x14ac:dyDescent="0.35">
      <c r="A847" s="16" t="s">
        <v>1084</v>
      </c>
      <c r="B847" s="2" t="s">
        <v>2410</v>
      </c>
      <c r="C847" s="6" t="s">
        <v>2878</v>
      </c>
      <c r="D847" s="6" t="s">
        <v>2652</v>
      </c>
      <c r="E847" s="2" t="s">
        <v>731</v>
      </c>
      <c r="F847" s="16" t="s">
        <v>1619</v>
      </c>
      <c r="G847" s="2" t="s">
        <v>56</v>
      </c>
      <c r="H847" s="3" t="s">
        <v>66</v>
      </c>
      <c r="I847" s="6" t="s">
        <v>81</v>
      </c>
      <c r="J847" s="6" t="s">
        <v>1601</v>
      </c>
      <c r="K847" s="7">
        <v>45444</v>
      </c>
      <c r="L847" s="7">
        <v>46752</v>
      </c>
      <c r="M847" s="8">
        <v>263193</v>
      </c>
      <c r="N847" s="8">
        <v>157920</v>
      </c>
      <c r="O847" s="12">
        <f>N847/M847</f>
        <v>0.60001595787121997</v>
      </c>
    </row>
    <row r="848" spans="1:15" ht="72.5" x14ac:dyDescent="0.35">
      <c r="A848" s="16" t="s">
        <v>1084</v>
      </c>
      <c r="B848" s="2" t="s">
        <v>2641</v>
      </c>
      <c r="C848" s="6" t="s">
        <v>3050</v>
      </c>
      <c r="D848" s="6" t="s">
        <v>2872</v>
      </c>
      <c r="E848" s="2" t="s">
        <v>3111</v>
      </c>
      <c r="F848" s="16" t="s">
        <v>1619</v>
      </c>
      <c r="G848" s="2" t="s">
        <v>751</v>
      </c>
      <c r="H848" s="3" t="s">
        <v>754</v>
      </c>
      <c r="I848" s="6" t="s">
        <v>755</v>
      </c>
      <c r="J848" s="6" t="s">
        <v>1586</v>
      </c>
      <c r="K848" s="7">
        <v>45536</v>
      </c>
      <c r="L848" s="7">
        <v>46234</v>
      </c>
      <c r="M848" s="8">
        <v>412801.33</v>
      </c>
      <c r="N848" s="8">
        <v>103200</v>
      </c>
      <c r="O848" s="12">
        <f>N848/M848</f>
        <v>0.24999919452778893</v>
      </c>
    </row>
    <row r="849" spans="1:15" ht="87" x14ac:dyDescent="0.35">
      <c r="A849" s="16" t="s">
        <v>1084</v>
      </c>
      <c r="B849" s="2" t="s">
        <v>1734</v>
      </c>
      <c r="C849" s="6" t="s">
        <v>1838</v>
      </c>
      <c r="D849" s="6" t="s">
        <v>1954</v>
      </c>
      <c r="E849" s="2" t="s">
        <v>43</v>
      </c>
      <c r="F849" s="16" t="s">
        <v>1619</v>
      </c>
      <c r="G849" s="2" t="s">
        <v>56</v>
      </c>
      <c r="H849" s="3" t="s">
        <v>61</v>
      </c>
      <c r="I849" s="6" t="s">
        <v>76</v>
      </c>
      <c r="J849" s="6" t="s">
        <v>1596</v>
      </c>
      <c r="K849" s="7">
        <v>44593</v>
      </c>
      <c r="L849" s="7">
        <v>45383</v>
      </c>
      <c r="M849" s="8">
        <v>1521822.14</v>
      </c>
      <c r="N849" s="8">
        <v>913093.28</v>
      </c>
      <c r="O849" s="12">
        <f>N849/M849</f>
        <v>0.59999999737157206</v>
      </c>
    </row>
    <row r="850" spans="1:15" ht="87" x14ac:dyDescent="0.35">
      <c r="A850" s="16" t="s">
        <v>1084</v>
      </c>
      <c r="B850" s="2" t="s">
        <v>1509</v>
      </c>
      <c r="C850" s="6" t="s">
        <v>666</v>
      </c>
      <c r="D850" s="6" t="s">
        <v>501</v>
      </c>
      <c r="E850" s="2" t="s">
        <v>43</v>
      </c>
      <c r="F850" s="16" t="s">
        <v>1619</v>
      </c>
      <c r="G850" s="2" t="s">
        <v>56</v>
      </c>
      <c r="H850" s="3" t="s">
        <v>61</v>
      </c>
      <c r="I850" s="6" t="s">
        <v>76</v>
      </c>
      <c r="J850" s="6" t="s">
        <v>1596</v>
      </c>
      <c r="K850" s="7">
        <v>44805</v>
      </c>
      <c r="L850" s="7">
        <v>45626</v>
      </c>
      <c r="M850" s="8">
        <v>2492645.4500000002</v>
      </c>
      <c r="N850" s="8">
        <v>1372500</v>
      </c>
      <c r="O850" s="12">
        <f>N850/M850</f>
        <v>0.5506198244118512</v>
      </c>
    </row>
    <row r="851" spans="1:15" ht="87" x14ac:dyDescent="0.35">
      <c r="A851" s="16" t="s">
        <v>1084</v>
      </c>
      <c r="B851" s="2" t="s">
        <v>2471</v>
      </c>
      <c r="C851" s="6" t="s">
        <v>666</v>
      </c>
      <c r="D851" s="6" t="s">
        <v>2713</v>
      </c>
      <c r="E851" s="2" t="s">
        <v>43</v>
      </c>
      <c r="F851" s="16" t="s">
        <v>1619</v>
      </c>
      <c r="G851" s="2" t="s">
        <v>56</v>
      </c>
      <c r="H851" s="3" t="s">
        <v>61</v>
      </c>
      <c r="I851" s="6" t="s">
        <v>76</v>
      </c>
      <c r="J851" s="6" t="s">
        <v>1596</v>
      </c>
      <c r="K851" s="7">
        <v>45291</v>
      </c>
      <c r="L851" s="7">
        <v>46446</v>
      </c>
      <c r="M851" s="8">
        <v>3242400</v>
      </c>
      <c r="N851" s="8">
        <v>271613</v>
      </c>
      <c r="O851" s="12">
        <f>N851/M851</f>
        <v>8.3769121638292629E-2</v>
      </c>
    </row>
    <row r="852" spans="1:15" ht="58" x14ac:dyDescent="0.35">
      <c r="A852" s="16" t="s">
        <v>1084</v>
      </c>
      <c r="B852" s="2" t="s">
        <v>2422</v>
      </c>
      <c r="C852" s="6" t="s">
        <v>2892</v>
      </c>
      <c r="D852" s="6" t="s">
        <v>2664</v>
      </c>
      <c r="E852" s="2" t="s">
        <v>3057</v>
      </c>
      <c r="F852" s="16" t="s">
        <v>1619</v>
      </c>
      <c r="G852" s="2" t="s">
        <v>56</v>
      </c>
      <c r="H852" s="3" t="s">
        <v>58</v>
      </c>
      <c r="I852" s="6" t="s">
        <v>73</v>
      </c>
      <c r="J852" s="6" t="s">
        <v>1586</v>
      </c>
      <c r="K852" s="7">
        <v>45376</v>
      </c>
      <c r="L852" s="7">
        <v>45747</v>
      </c>
      <c r="M852" s="8">
        <v>329126</v>
      </c>
      <c r="N852" s="8">
        <v>65825</v>
      </c>
      <c r="O852" s="12">
        <f>N852/M852</f>
        <v>0.19999939232998912</v>
      </c>
    </row>
    <row r="853" spans="1:15" ht="58" x14ac:dyDescent="0.35">
      <c r="A853" s="16" t="s">
        <v>1084</v>
      </c>
      <c r="B853" s="2" t="s">
        <v>2574</v>
      </c>
      <c r="C853" s="6" t="s">
        <v>3000</v>
      </c>
      <c r="D853" s="6" t="s">
        <v>2811</v>
      </c>
      <c r="E853" s="2" t="s">
        <v>3097</v>
      </c>
      <c r="F853" s="16" t="s">
        <v>1619</v>
      </c>
      <c r="G853" s="2" t="s">
        <v>55</v>
      </c>
      <c r="H853" s="3" t="s">
        <v>71</v>
      </c>
      <c r="I853" s="6" t="s">
        <v>86</v>
      </c>
      <c r="J853" s="6" t="s">
        <v>1612</v>
      </c>
      <c r="K853" s="7">
        <v>45658</v>
      </c>
      <c r="L853" s="7">
        <v>46022</v>
      </c>
      <c r="M853" s="8">
        <v>194931</v>
      </c>
      <c r="N853" s="8">
        <v>105400</v>
      </c>
      <c r="O853" s="12">
        <f>N853/M853</f>
        <v>0.54070414659546195</v>
      </c>
    </row>
    <row r="854" spans="1:15" ht="58" x14ac:dyDescent="0.35">
      <c r="A854" s="16" t="s">
        <v>1084</v>
      </c>
      <c r="B854" s="2" t="s">
        <v>2432</v>
      </c>
      <c r="C854" s="6" t="s">
        <v>2902</v>
      </c>
      <c r="D854" s="6" t="s">
        <v>2674</v>
      </c>
      <c r="E854" s="2" t="s">
        <v>3064</v>
      </c>
      <c r="F854" s="16" t="s">
        <v>1619</v>
      </c>
      <c r="G854" s="2" t="s">
        <v>56</v>
      </c>
      <c r="H854" s="3" t="s">
        <v>58</v>
      </c>
      <c r="I854" s="6" t="s">
        <v>73</v>
      </c>
      <c r="J854" s="6" t="s">
        <v>1586</v>
      </c>
      <c r="K854" s="7">
        <v>45323</v>
      </c>
      <c r="L854" s="7">
        <v>46203</v>
      </c>
      <c r="M854" s="8">
        <v>2197146</v>
      </c>
      <c r="N854" s="8">
        <v>400000</v>
      </c>
      <c r="O854" s="12">
        <f>N854/M854</f>
        <v>0.18205435596906169</v>
      </c>
    </row>
    <row r="855" spans="1:15" ht="58" x14ac:dyDescent="0.35">
      <c r="A855" s="16" t="s">
        <v>1084</v>
      </c>
      <c r="B855" s="2" t="s">
        <v>2458</v>
      </c>
      <c r="C855" s="6" t="s">
        <v>2927</v>
      </c>
      <c r="D855" s="6" t="s">
        <v>2700</v>
      </c>
      <c r="E855" s="2" t="s">
        <v>3079</v>
      </c>
      <c r="F855" s="16" t="s">
        <v>1619</v>
      </c>
      <c r="G855" s="2" t="s">
        <v>56</v>
      </c>
      <c r="H855" s="3" t="s">
        <v>58</v>
      </c>
      <c r="I855" s="6" t="s">
        <v>73</v>
      </c>
      <c r="J855" s="6" t="s">
        <v>1586</v>
      </c>
      <c r="K855" s="7">
        <v>45554</v>
      </c>
      <c r="L855" s="7">
        <v>46022</v>
      </c>
      <c r="M855" s="8">
        <v>236294</v>
      </c>
      <c r="N855" s="8">
        <v>40000</v>
      </c>
      <c r="O855" s="12">
        <f>N855/M855</f>
        <v>0.16928064191219414</v>
      </c>
    </row>
    <row r="856" spans="1:15" ht="58" x14ac:dyDescent="0.35">
      <c r="A856" s="16" t="s">
        <v>1084</v>
      </c>
      <c r="B856" s="2" t="s">
        <v>2434</v>
      </c>
      <c r="C856" s="6" t="s">
        <v>2904</v>
      </c>
      <c r="D856" s="6" t="s">
        <v>2676</v>
      </c>
      <c r="E856" s="2" t="s">
        <v>3064</v>
      </c>
      <c r="F856" s="16" t="s">
        <v>1619</v>
      </c>
      <c r="G856" s="2" t="s">
        <v>56</v>
      </c>
      <c r="H856" s="3" t="s">
        <v>58</v>
      </c>
      <c r="I856" s="6" t="s">
        <v>73</v>
      </c>
      <c r="J856" s="6" t="s">
        <v>1586</v>
      </c>
      <c r="K856" s="7">
        <v>45413</v>
      </c>
      <c r="L856" s="7">
        <v>46022</v>
      </c>
      <c r="M856" s="8">
        <v>596164</v>
      </c>
      <c r="N856" s="8">
        <v>149041</v>
      </c>
      <c r="O856" s="12">
        <f>N856/M856</f>
        <v>0.25</v>
      </c>
    </row>
    <row r="857" spans="1:15" ht="58" x14ac:dyDescent="0.35">
      <c r="A857" s="16" t="s">
        <v>1084</v>
      </c>
      <c r="B857" s="2" t="s">
        <v>1735</v>
      </c>
      <c r="C857" s="6" t="s">
        <v>1839</v>
      </c>
      <c r="D857" s="6" t="s">
        <v>1955</v>
      </c>
      <c r="E857" s="2" t="s">
        <v>702</v>
      </c>
      <c r="F857" s="16" t="s">
        <v>1619</v>
      </c>
      <c r="G857" s="2" t="s">
        <v>56</v>
      </c>
      <c r="H857" s="3" t="s">
        <v>58</v>
      </c>
      <c r="I857" s="6" t="s">
        <v>73</v>
      </c>
      <c r="J857" s="6" t="s">
        <v>1586</v>
      </c>
      <c r="K857" s="7">
        <v>45268</v>
      </c>
      <c r="L857" s="7">
        <v>45565</v>
      </c>
      <c r="M857" s="8">
        <v>249007</v>
      </c>
      <c r="N857" s="8">
        <v>49801</v>
      </c>
      <c r="O857" s="12">
        <f>N857/M857</f>
        <v>0.19999839361945648</v>
      </c>
    </row>
    <row r="858" spans="1:15" ht="72.5" x14ac:dyDescent="0.35">
      <c r="A858" s="16" t="s">
        <v>1084</v>
      </c>
      <c r="B858" s="2" t="s">
        <v>2411</v>
      </c>
      <c r="C858" s="6" t="s">
        <v>2879</v>
      </c>
      <c r="D858" s="6" t="s">
        <v>2653</v>
      </c>
      <c r="E858" s="2" t="s">
        <v>44</v>
      </c>
      <c r="F858" s="16" t="s">
        <v>1619</v>
      </c>
      <c r="G858" s="2" t="s">
        <v>56</v>
      </c>
      <c r="H858" s="3" t="s">
        <v>66</v>
      </c>
      <c r="I858" s="6" t="s">
        <v>81</v>
      </c>
      <c r="J858" s="6" t="s">
        <v>1605</v>
      </c>
      <c r="K858" s="7">
        <v>45444</v>
      </c>
      <c r="L858" s="7">
        <v>46142</v>
      </c>
      <c r="M858" s="8">
        <v>552875.49</v>
      </c>
      <c r="N858" s="8">
        <v>331725.28999999998</v>
      </c>
      <c r="O858" s="12">
        <f>N858/M858</f>
        <v>0.59999999276509797</v>
      </c>
    </row>
    <row r="859" spans="1:15" ht="72.5" x14ac:dyDescent="0.35">
      <c r="A859" s="16" t="s">
        <v>1084</v>
      </c>
      <c r="B859" s="2" t="s">
        <v>1510</v>
      </c>
      <c r="C859" s="6" t="s">
        <v>682</v>
      </c>
      <c r="D859" s="6" t="s">
        <v>521</v>
      </c>
      <c r="E859" s="2" t="s">
        <v>696</v>
      </c>
      <c r="F859" s="16" t="s">
        <v>1619</v>
      </c>
      <c r="G859" s="2" t="s">
        <v>56</v>
      </c>
      <c r="H859" s="3" t="s">
        <v>66</v>
      </c>
      <c r="I859" s="6" t="s">
        <v>81</v>
      </c>
      <c r="J859" s="6" t="s">
        <v>1601</v>
      </c>
      <c r="K859" s="7">
        <v>45078</v>
      </c>
      <c r="L859" s="7">
        <v>45838</v>
      </c>
      <c r="M859" s="8">
        <v>412611.05</v>
      </c>
      <c r="N859" s="8">
        <v>203316.06</v>
      </c>
      <c r="O859" s="12">
        <f>N859/M859</f>
        <v>0.49275476262693402</v>
      </c>
    </row>
    <row r="860" spans="1:15" ht="72.5" x14ac:dyDescent="0.35">
      <c r="A860" s="16" t="s">
        <v>1084</v>
      </c>
      <c r="B860" s="2" t="s">
        <v>2116</v>
      </c>
      <c r="C860" s="6" t="s">
        <v>2219</v>
      </c>
      <c r="D860" s="6" t="s">
        <v>2334</v>
      </c>
      <c r="E860" s="2" t="s">
        <v>11</v>
      </c>
      <c r="F860" s="16" t="s">
        <v>1619</v>
      </c>
      <c r="G860" s="2" t="s">
        <v>56</v>
      </c>
      <c r="H860" s="3" t="s">
        <v>66</v>
      </c>
      <c r="I860" s="6" t="s">
        <v>81</v>
      </c>
      <c r="J860" s="6" t="s">
        <v>1601</v>
      </c>
      <c r="K860" s="7">
        <v>45292</v>
      </c>
      <c r="L860" s="7">
        <v>46112</v>
      </c>
      <c r="M860" s="8">
        <v>160500</v>
      </c>
      <c r="N860" s="8">
        <v>95100</v>
      </c>
      <c r="O860" s="12">
        <f>N860/M860</f>
        <v>0.59252336448598131</v>
      </c>
    </row>
    <row r="861" spans="1:15" ht="72.5" x14ac:dyDescent="0.35">
      <c r="A861" s="16" t="s">
        <v>1084</v>
      </c>
      <c r="B861" s="2" t="s">
        <v>1511</v>
      </c>
      <c r="C861" s="6" t="s">
        <v>181</v>
      </c>
      <c r="D861" s="6" t="s">
        <v>305</v>
      </c>
      <c r="E861" s="2" t="s">
        <v>54</v>
      </c>
      <c r="F861" s="16" t="s">
        <v>1619</v>
      </c>
      <c r="G861" s="2" t="s">
        <v>56</v>
      </c>
      <c r="H861" s="3" t="s">
        <v>66</v>
      </c>
      <c r="I861" s="6" t="s">
        <v>81</v>
      </c>
      <c r="J861" s="6" t="s">
        <v>1601</v>
      </c>
      <c r="K861" s="7">
        <v>44197</v>
      </c>
      <c r="L861" s="7">
        <v>45747</v>
      </c>
      <c r="M861" s="8">
        <v>706200</v>
      </c>
      <c r="N861" s="8">
        <v>423720</v>
      </c>
      <c r="O861" s="12">
        <f>N861/M861</f>
        <v>0.6</v>
      </c>
    </row>
    <row r="862" spans="1:15" ht="58" x14ac:dyDescent="0.35">
      <c r="A862" s="16" t="s">
        <v>1084</v>
      </c>
      <c r="B862" s="2" t="s">
        <v>1512</v>
      </c>
      <c r="C862" s="6" t="s">
        <v>1060</v>
      </c>
      <c r="D862" s="6" t="s">
        <v>941</v>
      </c>
      <c r="E862" s="2" t="s">
        <v>800</v>
      </c>
      <c r="F862" s="16" t="s">
        <v>1619</v>
      </c>
      <c r="G862" s="2" t="s">
        <v>56</v>
      </c>
      <c r="H862" s="3" t="s">
        <v>58</v>
      </c>
      <c r="I862" s="6" t="s">
        <v>73</v>
      </c>
      <c r="J862" s="6" t="s">
        <v>1586</v>
      </c>
      <c r="K862" s="7">
        <v>44927</v>
      </c>
      <c r="L862" s="7">
        <v>45657</v>
      </c>
      <c r="M862" s="8">
        <v>772638.9</v>
      </c>
      <c r="N862" s="8">
        <v>77263</v>
      </c>
      <c r="O862" s="12">
        <f>N862/M862</f>
        <v>9.9998848103557816E-2</v>
      </c>
    </row>
    <row r="863" spans="1:15" ht="58" x14ac:dyDescent="0.35">
      <c r="A863" s="16" t="s">
        <v>1084</v>
      </c>
      <c r="B863" s="2" t="s">
        <v>2431</v>
      </c>
      <c r="C863" s="6" t="s">
        <v>2901</v>
      </c>
      <c r="D863" s="6" t="s">
        <v>2673</v>
      </c>
      <c r="E863" s="2" t="s">
        <v>3063</v>
      </c>
      <c r="F863" s="16" t="s">
        <v>1619</v>
      </c>
      <c r="G863" s="2" t="s">
        <v>56</v>
      </c>
      <c r="H863" s="3" t="s">
        <v>58</v>
      </c>
      <c r="I863" s="6" t="s">
        <v>73</v>
      </c>
      <c r="J863" s="6" t="s">
        <v>1586</v>
      </c>
      <c r="K863" s="7">
        <v>45005</v>
      </c>
      <c r="L863" s="7">
        <v>46022</v>
      </c>
      <c r="M863" s="8">
        <v>1646755</v>
      </c>
      <c r="N863" s="8">
        <v>200000</v>
      </c>
      <c r="O863" s="12">
        <f>N863/M863</f>
        <v>0.12145097479588646</v>
      </c>
    </row>
    <row r="864" spans="1:15" ht="58" x14ac:dyDescent="0.35">
      <c r="A864" s="16" t="s">
        <v>1084</v>
      </c>
      <c r="B864" s="2" t="s">
        <v>1513</v>
      </c>
      <c r="C864" s="6" t="s">
        <v>164</v>
      </c>
      <c r="D864" s="6" t="s">
        <v>286</v>
      </c>
      <c r="E864" s="2" t="s">
        <v>45</v>
      </c>
      <c r="F864" s="16" t="s">
        <v>1619</v>
      </c>
      <c r="G864" s="2" t="s">
        <v>56</v>
      </c>
      <c r="H864" s="3" t="s">
        <v>58</v>
      </c>
      <c r="I864" s="6" t="s">
        <v>73</v>
      </c>
      <c r="J864" s="6" t="s">
        <v>1586</v>
      </c>
      <c r="K864" s="7">
        <v>44562</v>
      </c>
      <c r="L864" s="7">
        <v>45473</v>
      </c>
      <c r="M864" s="8">
        <v>468011</v>
      </c>
      <c r="N864" s="8">
        <v>132900</v>
      </c>
      <c r="O864" s="12">
        <f>N864/M864</f>
        <v>0.28396768452023563</v>
      </c>
    </row>
    <row r="865" spans="1:15" ht="43.5" x14ac:dyDescent="0.35">
      <c r="A865" s="16" t="s">
        <v>1084</v>
      </c>
      <c r="B865" s="2" t="s">
        <v>1514</v>
      </c>
      <c r="C865" s="6" t="s">
        <v>627</v>
      </c>
      <c r="D865" s="6" t="s">
        <v>449</v>
      </c>
      <c r="E865" s="2" t="s">
        <v>737</v>
      </c>
      <c r="F865" s="16" t="s">
        <v>1619</v>
      </c>
      <c r="G865" s="2" t="s">
        <v>56</v>
      </c>
      <c r="H865" s="3" t="s">
        <v>752</v>
      </c>
      <c r="I865" s="6" t="s">
        <v>753</v>
      </c>
      <c r="J865" s="6" t="s">
        <v>1603</v>
      </c>
      <c r="K865" s="7">
        <v>44743</v>
      </c>
      <c r="L865" s="7">
        <v>46752</v>
      </c>
      <c r="M865" s="8">
        <v>11954166.66</v>
      </c>
      <c r="N865" s="8">
        <v>1123191.6599999999</v>
      </c>
      <c r="O865" s="12">
        <f>N865/M865</f>
        <v>9.3958173074357984E-2</v>
      </c>
    </row>
    <row r="866" spans="1:15" ht="58" x14ac:dyDescent="0.35">
      <c r="A866" s="16" t="s">
        <v>1084</v>
      </c>
      <c r="B866" s="2" t="s">
        <v>2537</v>
      </c>
      <c r="C866" s="6" t="s">
        <v>2971</v>
      </c>
      <c r="D866" s="6" t="s">
        <v>2777</v>
      </c>
      <c r="E866" s="2" t="s">
        <v>3258</v>
      </c>
      <c r="F866" s="16" t="s">
        <v>1619</v>
      </c>
      <c r="G866" s="2" t="s">
        <v>55</v>
      </c>
      <c r="H866" s="3" t="s">
        <v>57</v>
      </c>
      <c r="I866" s="6" t="s">
        <v>72</v>
      </c>
      <c r="J866" s="6" t="s">
        <v>1595</v>
      </c>
      <c r="K866" s="7">
        <v>45474</v>
      </c>
      <c r="L866" s="7">
        <v>45838</v>
      </c>
      <c r="M866" s="8">
        <v>50000</v>
      </c>
      <c r="N866" s="8">
        <v>30000</v>
      </c>
      <c r="O866" s="12">
        <f>N866/M866</f>
        <v>0.6</v>
      </c>
    </row>
    <row r="867" spans="1:15" ht="72.5" x14ac:dyDescent="0.35">
      <c r="A867" s="16" t="s">
        <v>1084</v>
      </c>
      <c r="B867" s="2" t="s">
        <v>2117</v>
      </c>
      <c r="C867" s="6" t="s">
        <v>2220</v>
      </c>
      <c r="D867" s="6" t="s">
        <v>2335</v>
      </c>
      <c r="E867" s="2" t="s">
        <v>2394</v>
      </c>
      <c r="F867" s="16" t="s">
        <v>1619</v>
      </c>
      <c r="G867" s="2" t="s">
        <v>56</v>
      </c>
      <c r="H867" s="3" t="s">
        <v>61</v>
      </c>
      <c r="I867" s="6" t="s">
        <v>76</v>
      </c>
      <c r="J867" s="6" t="s">
        <v>1607</v>
      </c>
      <c r="K867" s="7">
        <v>45413</v>
      </c>
      <c r="L867" s="7">
        <v>45900</v>
      </c>
      <c r="M867" s="8">
        <v>2650398.2999999998</v>
      </c>
      <c r="N867" s="8">
        <v>922000</v>
      </c>
      <c r="O867" s="12">
        <f>N867/M867</f>
        <v>0.34787224244748421</v>
      </c>
    </row>
    <row r="868" spans="1:15" ht="87" x14ac:dyDescent="0.35">
      <c r="A868" s="16" t="s">
        <v>1084</v>
      </c>
      <c r="B868" s="2" t="s">
        <v>2118</v>
      </c>
      <c r="C868" s="6" t="s">
        <v>2221</v>
      </c>
      <c r="D868" s="6" t="s">
        <v>2336</v>
      </c>
      <c r="E868" s="2" t="s">
        <v>712</v>
      </c>
      <c r="F868" s="16" t="s">
        <v>1619</v>
      </c>
      <c r="G868" s="2" t="s">
        <v>56</v>
      </c>
      <c r="H868" s="3" t="s">
        <v>62</v>
      </c>
      <c r="I868" s="6" t="s">
        <v>77</v>
      </c>
      <c r="J868" s="6" t="s">
        <v>1589</v>
      </c>
      <c r="K868" s="7">
        <v>44927</v>
      </c>
      <c r="L868" s="7">
        <v>46022</v>
      </c>
      <c r="M868" s="8">
        <v>239400</v>
      </c>
      <c r="N868" s="8">
        <v>143640</v>
      </c>
      <c r="O868" s="12">
        <f>N868/M868</f>
        <v>0.6</v>
      </c>
    </row>
    <row r="869" spans="1:15" ht="58" x14ac:dyDescent="0.35">
      <c r="A869" s="16" t="s">
        <v>1084</v>
      </c>
      <c r="B869" s="2" t="s">
        <v>2416</v>
      </c>
      <c r="C869" s="6" t="s">
        <v>2885</v>
      </c>
      <c r="D869" s="6" t="s">
        <v>2658</v>
      </c>
      <c r="E869" s="2" t="s">
        <v>8</v>
      </c>
      <c r="F869" s="16" t="s">
        <v>1619</v>
      </c>
      <c r="G869" s="2" t="s">
        <v>56</v>
      </c>
      <c r="H869" s="3" t="s">
        <v>58</v>
      </c>
      <c r="I869" s="6" t="s">
        <v>73</v>
      </c>
      <c r="J869" s="6" t="s">
        <v>1586</v>
      </c>
      <c r="K869" s="7">
        <v>44937</v>
      </c>
      <c r="L869" s="7">
        <v>46022</v>
      </c>
      <c r="M869" s="8">
        <v>2073640</v>
      </c>
      <c r="N869" s="8">
        <v>200000</v>
      </c>
      <c r="O869" s="12">
        <f>N869/M869</f>
        <v>9.6448756775525168E-2</v>
      </c>
    </row>
    <row r="870" spans="1:15" ht="58" x14ac:dyDescent="0.35">
      <c r="A870" s="16" t="s">
        <v>1084</v>
      </c>
      <c r="B870" s="2" t="s">
        <v>1515</v>
      </c>
      <c r="C870" s="6" t="s">
        <v>1061</v>
      </c>
      <c r="D870" s="6" t="s">
        <v>942</v>
      </c>
      <c r="E870" s="2" t="s">
        <v>801</v>
      </c>
      <c r="F870" s="16" t="s">
        <v>1619</v>
      </c>
      <c r="G870" s="2" t="s">
        <v>56</v>
      </c>
      <c r="H870" s="3" t="s">
        <v>58</v>
      </c>
      <c r="I870" s="6" t="s">
        <v>73</v>
      </c>
      <c r="J870" s="6" t="s">
        <v>1586</v>
      </c>
      <c r="K870" s="7">
        <v>45061</v>
      </c>
      <c r="L870" s="7">
        <v>45473</v>
      </c>
      <c r="M870" s="8">
        <v>374180</v>
      </c>
      <c r="N870" s="8">
        <v>74836</v>
      </c>
      <c r="O870" s="12">
        <f>N870/M870</f>
        <v>0.2</v>
      </c>
    </row>
    <row r="871" spans="1:15" ht="72.5" x14ac:dyDescent="0.35">
      <c r="A871" s="16" t="s">
        <v>1084</v>
      </c>
      <c r="B871" s="2" t="s">
        <v>2635</v>
      </c>
      <c r="C871" s="6" t="s">
        <v>3045</v>
      </c>
      <c r="D871" s="6" t="s">
        <v>2866</v>
      </c>
      <c r="E871" s="2" t="s">
        <v>2375</v>
      </c>
      <c r="F871" s="16" t="s">
        <v>1619</v>
      </c>
      <c r="G871" s="2" t="s">
        <v>751</v>
      </c>
      <c r="H871" s="3" t="s">
        <v>754</v>
      </c>
      <c r="I871" s="6" t="s">
        <v>755</v>
      </c>
      <c r="J871" s="6" t="s">
        <v>1586</v>
      </c>
      <c r="K871" s="7">
        <v>45413</v>
      </c>
      <c r="L871" s="7">
        <v>46022</v>
      </c>
      <c r="M871" s="8">
        <v>363293.83</v>
      </c>
      <c r="N871" s="8">
        <v>127125</v>
      </c>
      <c r="O871" s="12">
        <f>N871/M871</f>
        <v>0.34992336643867583</v>
      </c>
    </row>
    <row r="872" spans="1:15" ht="145" x14ac:dyDescent="0.35">
      <c r="A872" s="16" t="s">
        <v>1084</v>
      </c>
      <c r="B872" s="2" t="s">
        <v>2609</v>
      </c>
      <c r="C872" s="6" t="s">
        <v>3028</v>
      </c>
      <c r="D872" s="6" t="s">
        <v>2842</v>
      </c>
      <c r="E872" s="2" t="s">
        <v>3287</v>
      </c>
      <c r="F872" s="16" t="s">
        <v>1619</v>
      </c>
      <c r="G872" s="2" t="s">
        <v>55</v>
      </c>
      <c r="H872" s="3" t="s">
        <v>71</v>
      </c>
      <c r="I872" s="6" t="s">
        <v>86</v>
      </c>
      <c r="J872" s="6"/>
      <c r="K872" s="7">
        <v>45809</v>
      </c>
      <c r="L872" s="7">
        <v>45838</v>
      </c>
      <c r="M872" s="8">
        <v>101393.84</v>
      </c>
      <c r="N872" s="8">
        <v>60000</v>
      </c>
      <c r="O872" s="12">
        <f>N872/M872</f>
        <v>0.59175192496901197</v>
      </c>
    </row>
    <row r="873" spans="1:15" ht="72.5" x14ac:dyDescent="0.35">
      <c r="A873" s="16" t="s">
        <v>1084</v>
      </c>
      <c r="B873" s="2" t="s">
        <v>1736</v>
      </c>
      <c r="C873" s="6" t="s">
        <v>1840</v>
      </c>
      <c r="D873" s="6" t="s">
        <v>1956</v>
      </c>
      <c r="E873" s="2" t="s">
        <v>2007</v>
      </c>
      <c r="F873" s="16" t="s">
        <v>1619</v>
      </c>
      <c r="G873" s="2" t="s">
        <v>56</v>
      </c>
      <c r="H873" s="3" t="s">
        <v>58</v>
      </c>
      <c r="I873" s="6" t="s">
        <v>73</v>
      </c>
      <c r="J873" s="6" t="s">
        <v>1616</v>
      </c>
      <c r="K873" s="7">
        <v>45078</v>
      </c>
      <c r="L873" s="7">
        <v>46203</v>
      </c>
      <c r="M873" s="8">
        <v>2097000</v>
      </c>
      <c r="N873" s="8">
        <v>629100</v>
      </c>
      <c r="O873" s="12">
        <f>N873/M873</f>
        <v>0.3</v>
      </c>
    </row>
    <row r="874" spans="1:15" ht="58" x14ac:dyDescent="0.35">
      <c r="A874" s="16" t="s">
        <v>1084</v>
      </c>
      <c r="B874" s="2" t="s">
        <v>1516</v>
      </c>
      <c r="C874" s="6" t="s">
        <v>1062</v>
      </c>
      <c r="D874" s="6" t="s">
        <v>943</v>
      </c>
      <c r="E874" s="2" t="s">
        <v>53</v>
      </c>
      <c r="F874" s="16" t="s">
        <v>1619</v>
      </c>
      <c r="G874" s="2" t="s">
        <v>56</v>
      </c>
      <c r="H874" s="3" t="s">
        <v>58</v>
      </c>
      <c r="I874" s="6" t="s">
        <v>73</v>
      </c>
      <c r="J874" s="6" t="s">
        <v>1586</v>
      </c>
      <c r="K874" s="7">
        <v>45201</v>
      </c>
      <c r="L874" s="7">
        <v>46022</v>
      </c>
      <c r="M874" s="8">
        <v>302356</v>
      </c>
      <c r="N874" s="8">
        <v>75000</v>
      </c>
      <c r="O874" s="12">
        <f>N874/M874</f>
        <v>0.24805196523303655</v>
      </c>
    </row>
    <row r="875" spans="1:15" ht="58" x14ac:dyDescent="0.35">
      <c r="A875" s="16" t="s">
        <v>1084</v>
      </c>
      <c r="B875" s="2" t="s">
        <v>1517</v>
      </c>
      <c r="C875" s="6" t="s">
        <v>584</v>
      </c>
      <c r="D875" s="6" t="s">
        <v>398</v>
      </c>
      <c r="E875" s="2" t="s">
        <v>716</v>
      </c>
      <c r="F875" s="16" t="s">
        <v>1619</v>
      </c>
      <c r="G875" s="2" t="s">
        <v>56</v>
      </c>
      <c r="H875" s="3" t="s">
        <v>58</v>
      </c>
      <c r="I875" s="6" t="s">
        <v>73</v>
      </c>
      <c r="J875" s="6" t="s">
        <v>1586</v>
      </c>
      <c r="K875" s="7">
        <v>44931</v>
      </c>
      <c r="L875" s="7">
        <v>45656</v>
      </c>
      <c r="M875" s="8">
        <v>423600</v>
      </c>
      <c r="N875" s="8">
        <v>148260</v>
      </c>
      <c r="O875" s="12">
        <f>N875/M875</f>
        <v>0.35</v>
      </c>
    </row>
    <row r="876" spans="1:15" ht="58" x14ac:dyDescent="0.35">
      <c r="A876" s="16" t="s">
        <v>1084</v>
      </c>
      <c r="B876" s="2" t="s">
        <v>1518</v>
      </c>
      <c r="C876" s="6" t="s">
        <v>1063</v>
      </c>
      <c r="D876" s="6" t="s">
        <v>944</v>
      </c>
      <c r="E876" s="2" t="s">
        <v>3184</v>
      </c>
      <c r="F876" s="16" t="s">
        <v>1619</v>
      </c>
      <c r="G876" s="2" t="s">
        <v>56</v>
      </c>
      <c r="H876" s="3" t="s">
        <v>58</v>
      </c>
      <c r="I876" s="6" t="s">
        <v>73</v>
      </c>
      <c r="J876" s="6" t="s">
        <v>1586</v>
      </c>
      <c r="K876" s="7">
        <v>44927</v>
      </c>
      <c r="L876" s="7">
        <v>45291</v>
      </c>
      <c r="M876" s="8">
        <v>939601.19</v>
      </c>
      <c r="N876" s="8">
        <v>461731.55</v>
      </c>
      <c r="O876" s="12">
        <f>N876/M876</f>
        <v>0.49141226609131905</v>
      </c>
    </row>
    <row r="877" spans="1:15" ht="58" x14ac:dyDescent="0.35">
      <c r="A877" s="16" t="s">
        <v>1084</v>
      </c>
      <c r="B877" s="2" t="s">
        <v>2119</v>
      </c>
      <c r="C877" s="6" t="s">
        <v>1063</v>
      </c>
      <c r="D877" s="6" t="s">
        <v>2337</v>
      </c>
      <c r="E877" s="2" t="s">
        <v>3184</v>
      </c>
      <c r="F877" s="16" t="s">
        <v>1619</v>
      </c>
      <c r="G877" s="2" t="s">
        <v>56</v>
      </c>
      <c r="H877" s="3" t="s">
        <v>58</v>
      </c>
      <c r="I877" s="6" t="s">
        <v>73</v>
      </c>
      <c r="J877" s="6" t="s">
        <v>1586</v>
      </c>
      <c r="K877" s="7">
        <v>45292</v>
      </c>
      <c r="L877" s="7">
        <v>45657</v>
      </c>
      <c r="M877" s="8">
        <v>1105686.98</v>
      </c>
      <c r="N877" s="8">
        <v>527207</v>
      </c>
      <c r="O877" s="12">
        <f>N877/M877</f>
        <v>0.47681397134657405</v>
      </c>
    </row>
    <row r="878" spans="1:15" ht="58" x14ac:dyDescent="0.35">
      <c r="A878" s="16" t="s">
        <v>1084</v>
      </c>
      <c r="B878" s="2" t="s">
        <v>2467</v>
      </c>
      <c r="C878" s="6" t="s">
        <v>1063</v>
      </c>
      <c r="D878" s="6" t="s">
        <v>2709</v>
      </c>
      <c r="E878" s="2" t="s">
        <v>3184</v>
      </c>
      <c r="F878" s="16" t="s">
        <v>1619</v>
      </c>
      <c r="G878" s="2" t="s">
        <v>56</v>
      </c>
      <c r="H878" s="3" t="s">
        <v>58</v>
      </c>
      <c r="I878" s="6" t="s">
        <v>73</v>
      </c>
      <c r="J878" s="6"/>
      <c r="K878" s="7">
        <v>45658</v>
      </c>
      <c r="L878" s="7">
        <v>46022</v>
      </c>
      <c r="M878" s="8">
        <v>888315.67</v>
      </c>
      <c r="N878" s="8">
        <v>480582.52</v>
      </c>
      <c r="O878" s="12">
        <f>N878/M878</f>
        <v>0.54100421306313329</v>
      </c>
    </row>
    <row r="879" spans="1:15" ht="72.5" x14ac:dyDescent="0.35">
      <c r="A879" s="16" t="s">
        <v>1084</v>
      </c>
      <c r="B879" s="2" t="s">
        <v>1519</v>
      </c>
      <c r="C879" s="6" t="s">
        <v>655</v>
      </c>
      <c r="D879" s="6" t="s">
        <v>483</v>
      </c>
      <c r="E879" s="2" t="s">
        <v>731</v>
      </c>
      <c r="F879" s="16" t="s">
        <v>1619</v>
      </c>
      <c r="G879" s="2" t="s">
        <v>56</v>
      </c>
      <c r="H879" s="3" t="s">
        <v>58</v>
      </c>
      <c r="I879" s="6" t="s">
        <v>73</v>
      </c>
      <c r="J879" s="6" t="s">
        <v>1616</v>
      </c>
      <c r="K879" s="7">
        <v>44562</v>
      </c>
      <c r="L879" s="7">
        <v>44926</v>
      </c>
      <c r="M879" s="8">
        <v>772915.35</v>
      </c>
      <c r="N879" s="8">
        <v>344356.32</v>
      </c>
      <c r="O879" s="12">
        <f>N879/M879</f>
        <v>0.44552915141354099</v>
      </c>
    </row>
    <row r="880" spans="1:15" ht="58" x14ac:dyDescent="0.35">
      <c r="A880" s="16" t="s">
        <v>1084</v>
      </c>
      <c r="B880" s="2" t="s">
        <v>1520</v>
      </c>
      <c r="C880" s="6" t="s">
        <v>1064</v>
      </c>
      <c r="D880" s="6" t="s">
        <v>945</v>
      </c>
      <c r="E880" s="2" t="s">
        <v>3172</v>
      </c>
      <c r="F880" s="16" t="s">
        <v>1619</v>
      </c>
      <c r="G880" s="2" t="s">
        <v>56</v>
      </c>
      <c r="H880" s="3" t="s">
        <v>58</v>
      </c>
      <c r="I880" s="6" t="s">
        <v>73</v>
      </c>
      <c r="J880" s="6" t="s">
        <v>1586</v>
      </c>
      <c r="K880" s="7">
        <v>44827</v>
      </c>
      <c r="L880" s="7">
        <v>46022</v>
      </c>
      <c r="M880" s="8">
        <v>475174.15</v>
      </c>
      <c r="N880" s="8">
        <v>142552.20000000001</v>
      </c>
      <c r="O880" s="12">
        <f>N880/M880</f>
        <v>0.29999990529787868</v>
      </c>
    </row>
    <row r="881" spans="1:15" ht="58" x14ac:dyDescent="0.35">
      <c r="A881" s="16" t="s">
        <v>1084</v>
      </c>
      <c r="B881" s="2" t="s">
        <v>1521</v>
      </c>
      <c r="C881" s="6" t="s">
        <v>111</v>
      </c>
      <c r="D881" s="6" t="s">
        <v>232</v>
      </c>
      <c r="E881" s="2" t="s">
        <v>3127</v>
      </c>
      <c r="F881" s="16" t="s">
        <v>1619</v>
      </c>
      <c r="G881" s="2" t="s">
        <v>56</v>
      </c>
      <c r="H881" s="3" t="s">
        <v>58</v>
      </c>
      <c r="I881" s="6" t="s">
        <v>73</v>
      </c>
      <c r="J881" s="6" t="s">
        <v>1586</v>
      </c>
      <c r="K881" s="7">
        <v>44761</v>
      </c>
      <c r="L881" s="7">
        <v>45657</v>
      </c>
      <c r="M881" s="8">
        <v>765532</v>
      </c>
      <c r="N881" s="8">
        <v>153106</v>
      </c>
      <c r="O881" s="12">
        <f>N881/M881</f>
        <v>0.19999947748755115</v>
      </c>
    </row>
    <row r="882" spans="1:15" ht="58" x14ac:dyDescent="0.35">
      <c r="A882" s="16" t="s">
        <v>1084</v>
      </c>
      <c r="B882" s="2" t="s">
        <v>1737</v>
      </c>
      <c r="C882" s="6" t="s">
        <v>1841</v>
      </c>
      <c r="D882" s="6" t="s">
        <v>1957</v>
      </c>
      <c r="E882" s="2" t="s">
        <v>2008</v>
      </c>
      <c r="F882" s="16" t="s">
        <v>1619</v>
      </c>
      <c r="G882" s="2" t="s">
        <v>56</v>
      </c>
      <c r="H882" s="3" t="s">
        <v>58</v>
      </c>
      <c r="I882" s="6" t="s">
        <v>73</v>
      </c>
      <c r="J882" s="6" t="s">
        <v>1586</v>
      </c>
      <c r="K882" s="7">
        <v>45137</v>
      </c>
      <c r="L882" s="7">
        <v>45838</v>
      </c>
      <c r="M882" s="8">
        <v>1145901</v>
      </c>
      <c r="N882" s="8">
        <v>286475</v>
      </c>
      <c r="O882" s="12">
        <f>N882/M882</f>
        <v>0.24999978183106569</v>
      </c>
    </row>
    <row r="883" spans="1:15" ht="58" x14ac:dyDescent="0.35">
      <c r="A883" s="16" t="s">
        <v>1084</v>
      </c>
      <c r="B883" s="2" t="s">
        <v>1738</v>
      </c>
      <c r="C883" s="6" t="s">
        <v>1842</v>
      </c>
      <c r="D883" s="6" t="s">
        <v>1958</v>
      </c>
      <c r="E883" s="2" t="s">
        <v>2009</v>
      </c>
      <c r="F883" s="16" t="s">
        <v>1619</v>
      </c>
      <c r="G883" s="2" t="s">
        <v>56</v>
      </c>
      <c r="H883" s="3" t="s">
        <v>58</v>
      </c>
      <c r="I883" s="6" t="s">
        <v>73</v>
      </c>
      <c r="J883" s="6" t="s">
        <v>1586</v>
      </c>
      <c r="K883" s="7">
        <v>45113</v>
      </c>
      <c r="L883" s="7">
        <v>45747</v>
      </c>
      <c r="M883" s="8">
        <v>625667</v>
      </c>
      <c r="N883" s="8">
        <v>200000</v>
      </c>
      <c r="O883" s="12">
        <f>N883/M883</f>
        <v>0.31965886006453914</v>
      </c>
    </row>
    <row r="884" spans="1:15" ht="58" x14ac:dyDescent="0.35">
      <c r="A884" s="16" t="s">
        <v>1084</v>
      </c>
      <c r="B884" s="2" t="s">
        <v>1739</v>
      </c>
      <c r="C884" s="6" t="s">
        <v>1843</v>
      </c>
      <c r="D884" s="6" t="s">
        <v>1959</v>
      </c>
      <c r="E884" s="2" t="s">
        <v>686</v>
      </c>
      <c r="F884" s="16" t="s">
        <v>1619</v>
      </c>
      <c r="G884" s="2" t="s">
        <v>56</v>
      </c>
      <c r="H884" s="3" t="s">
        <v>58</v>
      </c>
      <c r="I884" s="6" t="s">
        <v>73</v>
      </c>
      <c r="J884" s="6" t="s">
        <v>1586</v>
      </c>
      <c r="K884" s="7">
        <v>45124</v>
      </c>
      <c r="L884" s="7">
        <v>45473</v>
      </c>
      <c r="M884" s="8">
        <v>252350</v>
      </c>
      <c r="N884" s="8">
        <v>75705</v>
      </c>
      <c r="O884" s="12">
        <f>N884/M884</f>
        <v>0.3</v>
      </c>
    </row>
    <row r="885" spans="1:15" ht="58" x14ac:dyDescent="0.35">
      <c r="A885" s="16" t="s">
        <v>1084</v>
      </c>
      <c r="B885" s="2" t="s">
        <v>1522</v>
      </c>
      <c r="C885" s="6" t="s">
        <v>126</v>
      </c>
      <c r="D885" s="6" t="s">
        <v>247</v>
      </c>
      <c r="E885" s="2" t="s">
        <v>23</v>
      </c>
      <c r="F885" s="16" t="s">
        <v>1619</v>
      </c>
      <c r="G885" s="2" t="s">
        <v>56</v>
      </c>
      <c r="H885" s="3" t="s">
        <v>58</v>
      </c>
      <c r="I885" s="6" t="s">
        <v>73</v>
      </c>
      <c r="J885" s="6" t="s">
        <v>1586</v>
      </c>
      <c r="K885" s="7">
        <v>44732</v>
      </c>
      <c r="L885" s="7">
        <v>46022</v>
      </c>
      <c r="M885" s="8">
        <v>833250</v>
      </c>
      <c r="N885" s="8">
        <v>249975</v>
      </c>
      <c r="O885" s="12">
        <f>N885/M885</f>
        <v>0.3</v>
      </c>
    </row>
    <row r="886" spans="1:15" ht="58" x14ac:dyDescent="0.35">
      <c r="A886" s="16" t="s">
        <v>1084</v>
      </c>
      <c r="B886" s="2" t="s">
        <v>1523</v>
      </c>
      <c r="C886" s="6" t="s">
        <v>116</v>
      </c>
      <c r="D886" s="6" t="s">
        <v>239</v>
      </c>
      <c r="E886" s="2" t="s">
        <v>23</v>
      </c>
      <c r="F886" s="16" t="s">
        <v>1619</v>
      </c>
      <c r="G886" s="2" t="s">
        <v>56</v>
      </c>
      <c r="H886" s="3" t="s">
        <v>58</v>
      </c>
      <c r="I886" s="6" t="s">
        <v>73</v>
      </c>
      <c r="J886" s="6" t="s">
        <v>1586</v>
      </c>
      <c r="K886" s="7">
        <v>44631</v>
      </c>
      <c r="L886" s="7">
        <v>45382</v>
      </c>
      <c r="M886" s="8">
        <v>522000</v>
      </c>
      <c r="N886" s="8">
        <v>156600</v>
      </c>
      <c r="O886" s="12">
        <f>N886/M886</f>
        <v>0.3</v>
      </c>
    </row>
    <row r="887" spans="1:15" ht="58" x14ac:dyDescent="0.35">
      <c r="A887" s="16" t="s">
        <v>1084</v>
      </c>
      <c r="B887" s="2" t="s">
        <v>1524</v>
      </c>
      <c r="C887" s="6" t="s">
        <v>121</v>
      </c>
      <c r="D887" s="6" t="s">
        <v>243</v>
      </c>
      <c r="E887" s="2" t="s">
        <v>8</v>
      </c>
      <c r="F887" s="16" t="s">
        <v>1619</v>
      </c>
      <c r="G887" s="2" t="s">
        <v>55</v>
      </c>
      <c r="H887" s="3" t="s">
        <v>57</v>
      </c>
      <c r="I887" s="6" t="s">
        <v>72</v>
      </c>
      <c r="J887" s="6" t="s">
        <v>1595</v>
      </c>
      <c r="K887" s="7">
        <v>44927</v>
      </c>
      <c r="L887" s="7">
        <v>45291</v>
      </c>
      <c r="M887" s="8">
        <v>153832.10999999999</v>
      </c>
      <c r="N887" s="8">
        <v>92299.27</v>
      </c>
      <c r="O887" s="12">
        <f>N887/M887</f>
        <v>0.60000002600237368</v>
      </c>
    </row>
    <row r="888" spans="1:15" ht="58" x14ac:dyDescent="0.35">
      <c r="A888" s="16" t="s">
        <v>1084</v>
      </c>
      <c r="B888" s="2" t="s">
        <v>1525</v>
      </c>
      <c r="C888" s="6" t="s">
        <v>121</v>
      </c>
      <c r="D888" s="6" t="s">
        <v>946</v>
      </c>
      <c r="E888" s="2" t="s">
        <v>8</v>
      </c>
      <c r="F888" s="16" t="s">
        <v>1619</v>
      </c>
      <c r="G888" s="2" t="s">
        <v>55</v>
      </c>
      <c r="H888" s="3" t="s">
        <v>57</v>
      </c>
      <c r="I888" s="6" t="s">
        <v>72</v>
      </c>
      <c r="J888" s="6" t="s">
        <v>1595</v>
      </c>
      <c r="K888" s="7">
        <v>45292</v>
      </c>
      <c r="L888" s="7">
        <v>45657</v>
      </c>
      <c r="M888" s="8">
        <v>201490.09</v>
      </c>
      <c r="N888" s="8">
        <v>120000</v>
      </c>
      <c r="O888" s="12">
        <f>N888/M888</f>
        <v>0.59556278921707761</v>
      </c>
    </row>
    <row r="889" spans="1:15" ht="58" x14ac:dyDescent="0.35">
      <c r="A889" s="16" t="s">
        <v>1084</v>
      </c>
      <c r="B889" s="2" t="s">
        <v>2551</v>
      </c>
      <c r="C889" s="6" t="s">
        <v>121</v>
      </c>
      <c r="D889" s="6" t="s">
        <v>2791</v>
      </c>
      <c r="E889" s="2" t="s">
        <v>8</v>
      </c>
      <c r="F889" s="16" t="s">
        <v>1619</v>
      </c>
      <c r="G889" s="2" t="s">
        <v>55</v>
      </c>
      <c r="H889" s="3" t="s">
        <v>57</v>
      </c>
      <c r="I889" s="6" t="s">
        <v>72</v>
      </c>
      <c r="J889" s="6"/>
      <c r="K889" s="7">
        <v>45658</v>
      </c>
      <c r="L889" s="7">
        <v>46387</v>
      </c>
      <c r="M889" s="8">
        <v>432713.09</v>
      </c>
      <c r="N889" s="8">
        <v>180000</v>
      </c>
      <c r="O889" s="12">
        <f>N889/M889</f>
        <v>0.41598002038718079</v>
      </c>
    </row>
    <row r="890" spans="1:15" ht="58" x14ac:dyDescent="0.35">
      <c r="A890" s="16" t="s">
        <v>1084</v>
      </c>
      <c r="B890" s="2" t="s">
        <v>2120</v>
      </c>
      <c r="C890" s="6" t="s">
        <v>2222</v>
      </c>
      <c r="D890" s="6" t="s">
        <v>2338</v>
      </c>
      <c r="E890" s="2" t="s">
        <v>2395</v>
      </c>
      <c r="F890" s="16" t="s">
        <v>1619</v>
      </c>
      <c r="G890" s="2" t="s">
        <v>56</v>
      </c>
      <c r="H890" s="3" t="s">
        <v>60</v>
      </c>
      <c r="I890" s="6" t="s">
        <v>75</v>
      </c>
      <c r="J890" s="6" t="s">
        <v>1593</v>
      </c>
      <c r="K890" s="7">
        <v>45505</v>
      </c>
      <c r="L890" s="7">
        <v>46752</v>
      </c>
      <c r="M890" s="8">
        <v>6295780.4900000002</v>
      </c>
      <c r="N890" s="8">
        <v>2833101.22</v>
      </c>
      <c r="O890" s="12">
        <f>N890/M890</f>
        <v>0.44999999992058176</v>
      </c>
    </row>
    <row r="891" spans="1:15" ht="58" x14ac:dyDescent="0.35">
      <c r="A891" s="16" t="s">
        <v>1084</v>
      </c>
      <c r="B891" s="2" t="s">
        <v>1740</v>
      </c>
      <c r="C891" s="6" t="s">
        <v>1844</v>
      </c>
      <c r="D891" s="6" t="s">
        <v>1960</v>
      </c>
      <c r="E891" s="2" t="s">
        <v>49</v>
      </c>
      <c r="F891" s="16" t="s">
        <v>1619</v>
      </c>
      <c r="G891" s="2" t="s">
        <v>55</v>
      </c>
      <c r="H891" s="3" t="s">
        <v>57</v>
      </c>
      <c r="I891" s="6" t="s">
        <v>72</v>
      </c>
      <c r="J891" s="6" t="s">
        <v>1595</v>
      </c>
      <c r="K891" s="7">
        <v>45292</v>
      </c>
      <c r="L891" s="7">
        <v>45808</v>
      </c>
      <c r="M891" s="8">
        <v>50000</v>
      </c>
      <c r="N891" s="8">
        <v>30000</v>
      </c>
      <c r="O891" s="12">
        <f>N891/M891</f>
        <v>0.6</v>
      </c>
    </row>
    <row r="892" spans="1:15" ht="58" x14ac:dyDescent="0.35">
      <c r="A892" s="16" t="s">
        <v>1084</v>
      </c>
      <c r="B892" s="2" t="s">
        <v>1526</v>
      </c>
      <c r="C892" s="6" t="s">
        <v>613</v>
      </c>
      <c r="D892" s="6" t="s">
        <v>432</v>
      </c>
      <c r="E892" s="2" t="s">
        <v>3119</v>
      </c>
      <c r="F892" s="16" t="s">
        <v>1619</v>
      </c>
      <c r="G892" s="2" t="s">
        <v>55</v>
      </c>
      <c r="H892" s="3" t="s">
        <v>57</v>
      </c>
      <c r="I892" s="6" t="s">
        <v>72</v>
      </c>
      <c r="J892" s="6" t="s">
        <v>1595</v>
      </c>
      <c r="K892" s="7">
        <v>45184</v>
      </c>
      <c r="L892" s="7">
        <v>45596</v>
      </c>
      <c r="M892" s="8">
        <v>50000</v>
      </c>
      <c r="N892" s="8">
        <v>30000</v>
      </c>
      <c r="O892" s="12">
        <f>N892/M892</f>
        <v>0.6</v>
      </c>
    </row>
    <row r="893" spans="1:15" ht="58" x14ac:dyDescent="0.35">
      <c r="A893" s="16" t="s">
        <v>1084</v>
      </c>
      <c r="B893" s="2" t="s">
        <v>2547</v>
      </c>
      <c r="C893" s="6" t="s">
        <v>613</v>
      </c>
      <c r="D893" s="6" t="s">
        <v>2787</v>
      </c>
      <c r="E893" s="2" t="s">
        <v>685</v>
      </c>
      <c r="F893" s="16" t="s">
        <v>1619</v>
      </c>
      <c r="G893" s="2" t="s">
        <v>55</v>
      </c>
      <c r="H893" s="3" t="s">
        <v>57</v>
      </c>
      <c r="I893" s="6" t="s">
        <v>72</v>
      </c>
      <c r="J893" s="6"/>
      <c r="K893" s="7">
        <v>45624</v>
      </c>
      <c r="L893" s="7">
        <v>46387</v>
      </c>
      <c r="M893" s="8">
        <v>256550</v>
      </c>
      <c r="N893" s="8">
        <v>153930</v>
      </c>
      <c r="O893" s="12">
        <f>N893/M893</f>
        <v>0.6</v>
      </c>
    </row>
    <row r="894" spans="1:15" ht="58" x14ac:dyDescent="0.35">
      <c r="A894" s="16" t="s">
        <v>1084</v>
      </c>
      <c r="B894" s="2" t="s">
        <v>2121</v>
      </c>
      <c r="C894" s="6" t="s">
        <v>2223</v>
      </c>
      <c r="D894" s="6" t="s">
        <v>2339</v>
      </c>
      <c r="E894" s="2" t="s">
        <v>3237</v>
      </c>
      <c r="F894" s="16" t="s">
        <v>1619</v>
      </c>
      <c r="G894" s="2" t="s">
        <v>55</v>
      </c>
      <c r="H894" s="3" t="s">
        <v>71</v>
      </c>
      <c r="I894" s="6" t="s">
        <v>86</v>
      </c>
      <c r="J894" s="6" t="s">
        <v>1613</v>
      </c>
      <c r="K894" s="7">
        <v>45536</v>
      </c>
      <c r="L894" s="7">
        <v>46203</v>
      </c>
      <c r="M894" s="8">
        <v>73417.83</v>
      </c>
      <c r="N894" s="8">
        <v>44050.7</v>
      </c>
      <c r="O894" s="12">
        <f>N894/M894</f>
        <v>0.60000002724133905</v>
      </c>
    </row>
    <row r="895" spans="1:15" ht="72.5" x14ac:dyDescent="0.35">
      <c r="A895" s="16" t="s">
        <v>1084</v>
      </c>
      <c r="B895" s="2" t="s">
        <v>2122</v>
      </c>
      <c r="C895" s="6" t="s">
        <v>2224</v>
      </c>
      <c r="D895" s="6" t="s">
        <v>2340</v>
      </c>
      <c r="E895" s="2" t="s">
        <v>3239</v>
      </c>
      <c r="F895" s="16" t="s">
        <v>1619</v>
      </c>
      <c r="G895" s="2" t="s">
        <v>56</v>
      </c>
      <c r="H895" s="3" t="s">
        <v>66</v>
      </c>
      <c r="I895" s="6" t="s">
        <v>81</v>
      </c>
      <c r="J895" s="6" t="s">
        <v>1605</v>
      </c>
      <c r="K895" s="7">
        <v>45474</v>
      </c>
      <c r="L895" s="7">
        <v>46752</v>
      </c>
      <c r="M895" s="8">
        <v>700000</v>
      </c>
      <c r="N895" s="8">
        <v>420000</v>
      </c>
      <c r="O895" s="12">
        <f>N895/M895</f>
        <v>0.6</v>
      </c>
    </row>
    <row r="896" spans="1:15" ht="72.5" x14ac:dyDescent="0.35">
      <c r="A896" s="16" t="s">
        <v>1084</v>
      </c>
      <c r="B896" s="2" t="s">
        <v>1527</v>
      </c>
      <c r="C896" s="6" t="s">
        <v>162</v>
      </c>
      <c r="D896" s="6" t="s">
        <v>284</v>
      </c>
      <c r="E896" s="2" t="s">
        <v>44</v>
      </c>
      <c r="F896" s="16" t="s">
        <v>1619</v>
      </c>
      <c r="G896" s="2" t="s">
        <v>56</v>
      </c>
      <c r="H896" s="3" t="s">
        <v>66</v>
      </c>
      <c r="I896" s="6" t="s">
        <v>81</v>
      </c>
      <c r="J896" s="6" t="s">
        <v>1605</v>
      </c>
      <c r="K896" s="7">
        <v>44593</v>
      </c>
      <c r="L896" s="7">
        <v>45596</v>
      </c>
      <c r="M896" s="8">
        <v>1354791.2</v>
      </c>
      <c r="N896" s="8">
        <v>812874.72</v>
      </c>
      <c r="O896" s="12">
        <f>N896/M896</f>
        <v>0.6</v>
      </c>
    </row>
    <row r="897" spans="1:15" ht="72.5" x14ac:dyDescent="0.35">
      <c r="A897" s="16" t="s">
        <v>1084</v>
      </c>
      <c r="B897" s="2" t="s">
        <v>1528</v>
      </c>
      <c r="C897" s="6" t="s">
        <v>579</v>
      </c>
      <c r="D897" s="6" t="s">
        <v>391</v>
      </c>
      <c r="E897" s="2" t="s">
        <v>714</v>
      </c>
      <c r="F897" s="16" t="s">
        <v>1619</v>
      </c>
      <c r="G897" s="2" t="s">
        <v>56</v>
      </c>
      <c r="H897" s="3" t="s">
        <v>752</v>
      </c>
      <c r="I897" s="6" t="s">
        <v>753</v>
      </c>
      <c r="J897" s="6" t="s">
        <v>1603</v>
      </c>
      <c r="K897" s="7">
        <v>44743</v>
      </c>
      <c r="L897" s="7">
        <v>45138</v>
      </c>
      <c r="M897" s="8">
        <v>294000</v>
      </c>
      <c r="N897" s="8">
        <v>88200</v>
      </c>
      <c r="O897" s="12">
        <f>N897/M897</f>
        <v>0.3</v>
      </c>
    </row>
    <row r="898" spans="1:15" ht="72.5" x14ac:dyDescent="0.35">
      <c r="A898" s="16" t="s">
        <v>1084</v>
      </c>
      <c r="B898" s="2" t="s">
        <v>2515</v>
      </c>
      <c r="C898" s="6" t="s">
        <v>2957</v>
      </c>
      <c r="D898" s="6" t="s">
        <v>2759</v>
      </c>
      <c r="E898" s="2" t="s">
        <v>686</v>
      </c>
      <c r="F898" s="16" t="s">
        <v>1619</v>
      </c>
      <c r="G898" s="2" t="s">
        <v>56</v>
      </c>
      <c r="H898" s="3" t="s">
        <v>70</v>
      </c>
      <c r="I898" s="6" t="s">
        <v>85</v>
      </c>
      <c r="J898" s="6"/>
      <c r="K898" s="7">
        <v>45658</v>
      </c>
      <c r="L898" s="7">
        <v>46022</v>
      </c>
      <c r="M898" s="8">
        <v>38535</v>
      </c>
      <c r="N898" s="8">
        <v>19267.5</v>
      </c>
      <c r="O898" s="12">
        <f>N898/M898</f>
        <v>0.5</v>
      </c>
    </row>
    <row r="899" spans="1:15" ht="72.5" x14ac:dyDescent="0.35">
      <c r="A899" s="16" t="s">
        <v>1084</v>
      </c>
      <c r="B899" s="2" t="s">
        <v>2123</v>
      </c>
      <c r="C899" s="6" t="s">
        <v>2225</v>
      </c>
      <c r="D899" s="6" t="s">
        <v>2341</v>
      </c>
      <c r="E899" s="2" t="s">
        <v>685</v>
      </c>
      <c r="F899" s="16" t="s">
        <v>1619</v>
      </c>
      <c r="G899" s="2" t="s">
        <v>56</v>
      </c>
      <c r="H899" s="3" t="s">
        <v>66</v>
      </c>
      <c r="I899" s="6" t="s">
        <v>81</v>
      </c>
      <c r="J899" s="6" t="s">
        <v>1605</v>
      </c>
      <c r="K899" s="7">
        <v>44348</v>
      </c>
      <c r="L899" s="7">
        <v>46022</v>
      </c>
      <c r="M899" s="8">
        <v>358019.48</v>
      </c>
      <c r="N899" s="8">
        <v>214811.69</v>
      </c>
      <c r="O899" s="12">
        <f>N899/M899</f>
        <v>0.6000000055862883</v>
      </c>
    </row>
    <row r="900" spans="1:15" ht="72.5" x14ac:dyDescent="0.35">
      <c r="A900" s="16" t="s">
        <v>1084</v>
      </c>
      <c r="B900" s="2" t="s">
        <v>2487</v>
      </c>
      <c r="C900" s="6" t="s">
        <v>2945</v>
      </c>
      <c r="D900" s="6" t="s">
        <v>2729</v>
      </c>
      <c r="E900" s="2" t="s">
        <v>3086</v>
      </c>
      <c r="F900" s="16" t="s">
        <v>1619</v>
      </c>
      <c r="G900" s="2" t="s">
        <v>56</v>
      </c>
      <c r="H900" s="3" t="s">
        <v>63</v>
      </c>
      <c r="I900" s="6" t="s">
        <v>78</v>
      </c>
      <c r="J900" s="6" t="s">
        <v>3114</v>
      </c>
      <c r="K900" s="7">
        <v>45627</v>
      </c>
      <c r="L900" s="7">
        <v>46387</v>
      </c>
      <c r="M900" s="8">
        <v>1621220</v>
      </c>
      <c r="N900" s="8">
        <v>729549</v>
      </c>
      <c r="O900" s="12">
        <f>N900/M900</f>
        <v>0.45</v>
      </c>
    </row>
    <row r="901" spans="1:15" ht="58" x14ac:dyDescent="0.35">
      <c r="A901" s="16" t="s">
        <v>1084</v>
      </c>
      <c r="B901" s="2" t="s">
        <v>1529</v>
      </c>
      <c r="C901" s="6" t="s">
        <v>138</v>
      </c>
      <c r="D901" s="6" t="s">
        <v>259</v>
      </c>
      <c r="E901" s="2" t="s">
        <v>33</v>
      </c>
      <c r="F901" s="16" t="s">
        <v>1619</v>
      </c>
      <c r="G901" s="2" t="s">
        <v>56</v>
      </c>
      <c r="H901" s="3" t="s">
        <v>69</v>
      </c>
      <c r="I901" s="6" t="s">
        <v>84</v>
      </c>
      <c r="J901" s="6" t="s">
        <v>1609</v>
      </c>
      <c r="K901" s="7">
        <v>44270</v>
      </c>
      <c r="L901" s="7">
        <v>45107</v>
      </c>
      <c r="M901" s="8">
        <v>572306.80000000005</v>
      </c>
      <c r="N901" s="8">
        <v>200000</v>
      </c>
      <c r="O901" s="12">
        <f>N901/M901</f>
        <v>0.34946291045292488</v>
      </c>
    </row>
    <row r="902" spans="1:15" ht="72.5" x14ac:dyDescent="0.35">
      <c r="A902" s="16" t="s">
        <v>1084</v>
      </c>
      <c r="B902" s="2" t="s">
        <v>1530</v>
      </c>
      <c r="C902" s="6" t="s">
        <v>1065</v>
      </c>
      <c r="D902" s="6" t="s">
        <v>947</v>
      </c>
      <c r="E902" s="2" t="s">
        <v>6</v>
      </c>
      <c r="F902" s="16" t="s">
        <v>1619</v>
      </c>
      <c r="G902" s="2" t="s">
        <v>56</v>
      </c>
      <c r="H902" s="3" t="s">
        <v>70</v>
      </c>
      <c r="I902" s="6" t="s">
        <v>85</v>
      </c>
      <c r="J902" s="6" t="s">
        <v>1598</v>
      </c>
      <c r="K902" s="7">
        <v>44927</v>
      </c>
      <c r="L902" s="7">
        <v>45291</v>
      </c>
      <c r="M902" s="8">
        <v>46335.32</v>
      </c>
      <c r="N902" s="8">
        <v>27801.19</v>
      </c>
      <c r="O902" s="12">
        <f>N902/M902</f>
        <v>0.59999995683638307</v>
      </c>
    </row>
    <row r="903" spans="1:15" ht="72.5" x14ac:dyDescent="0.35">
      <c r="A903" s="16" t="s">
        <v>1084</v>
      </c>
      <c r="B903" s="2" t="s">
        <v>1531</v>
      </c>
      <c r="C903" s="6" t="s">
        <v>1065</v>
      </c>
      <c r="D903" s="6" t="s">
        <v>948</v>
      </c>
      <c r="E903" s="2" t="s">
        <v>6</v>
      </c>
      <c r="F903" s="16" t="s">
        <v>1619</v>
      </c>
      <c r="G903" s="2" t="s">
        <v>56</v>
      </c>
      <c r="H903" s="3" t="s">
        <v>70</v>
      </c>
      <c r="I903" s="6" t="s">
        <v>85</v>
      </c>
      <c r="J903" s="6" t="s">
        <v>1598</v>
      </c>
      <c r="K903" s="7">
        <v>44927</v>
      </c>
      <c r="L903" s="7">
        <v>45291</v>
      </c>
      <c r="M903" s="8">
        <v>92280.69</v>
      </c>
      <c r="N903" s="8">
        <v>55368.42</v>
      </c>
      <c r="O903" s="12">
        <f>N903/M903</f>
        <v>0.6000000650190197</v>
      </c>
    </row>
    <row r="904" spans="1:15" ht="346.5" x14ac:dyDescent="0.35">
      <c r="A904" s="16" t="s">
        <v>1084</v>
      </c>
      <c r="B904" s="2" t="s">
        <v>1532</v>
      </c>
      <c r="C904" s="6" t="s">
        <v>1065</v>
      </c>
      <c r="D904" s="6" t="s">
        <v>949</v>
      </c>
      <c r="E904" s="19" t="s">
        <v>3201</v>
      </c>
      <c r="F904" s="16" t="s">
        <v>1619</v>
      </c>
      <c r="G904" s="2" t="s">
        <v>56</v>
      </c>
      <c r="H904" s="3" t="s">
        <v>70</v>
      </c>
      <c r="I904" s="6" t="s">
        <v>85</v>
      </c>
      <c r="J904" s="6" t="s">
        <v>1600</v>
      </c>
      <c r="K904" s="7">
        <v>44927</v>
      </c>
      <c r="L904" s="7">
        <v>45291</v>
      </c>
      <c r="M904" s="8">
        <v>169613.74</v>
      </c>
      <c r="N904" s="8">
        <v>101768.24</v>
      </c>
      <c r="O904" s="12">
        <f>N904/M904</f>
        <v>0.59999997641700498</v>
      </c>
    </row>
    <row r="905" spans="1:15" ht="367.5" x14ac:dyDescent="0.35">
      <c r="A905" s="16" t="s">
        <v>1084</v>
      </c>
      <c r="B905" s="2" t="s">
        <v>2501</v>
      </c>
      <c r="C905" s="6" t="s">
        <v>2954</v>
      </c>
      <c r="D905" s="6" t="s">
        <v>2744</v>
      </c>
      <c r="E905" s="19" t="s">
        <v>3220</v>
      </c>
      <c r="F905" s="16" t="s">
        <v>1619</v>
      </c>
      <c r="G905" s="2" t="s">
        <v>56</v>
      </c>
      <c r="H905" s="3" t="s">
        <v>70</v>
      </c>
      <c r="I905" s="6" t="s">
        <v>85</v>
      </c>
      <c r="J905" s="6" t="s">
        <v>1600</v>
      </c>
      <c r="K905" s="7">
        <v>45292</v>
      </c>
      <c r="L905" s="7">
        <v>46387</v>
      </c>
      <c r="M905" s="8">
        <v>828473.88</v>
      </c>
      <c r="N905" s="8">
        <v>497084.33</v>
      </c>
      <c r="O905" s="12">
        <f>N905/M905</f>
        <v>0.60000000241407736</v>
      </c>
    </row>
    <row r="906" spans="1:15" ht="72.5" x14ac:dyDescent="0.35">
      <c r="A906" s="16" t="s">
        <v>1084</v>
      </c>
      <c r="B906" s="2" t="s">
        <v>2503</v>
      </c>
      <c r="C906" s="6" t="s">
        <v>2954</v>
      </c>
      <c r="D906" s="6" t="s">
        <v>2746</v>
      </c>
      <c r="E906" s="2" t="s">
        <v>685</v>
      </c>
      <c r="F906" s="16" t="s">
        <v>1619</v>
      </c>
      <c r="G906" s="2" t="s">
        <v>56</v>
      </c>
      <c r="H906" s="3" t="s">
        <v>70</v>
      </c>
      <c r="I906" s="6" t="s">
        <v>85</v>
      </c>
      <c r="J906" s="6" t="s">
        <v>1598</v>
      </c>
      <c r="K906" s="7">
        <v>45404</v>
      </c>
      <c r="L906" s="7">
        <v>47483</v>
      </c>
      <c r="M906" s="8">
        <v>442345.29</v>
      </c>
      <c r="N906" s="8">
        <v>309641.7</v>
      </c>
      <c r="O906" s="12">
        <f>N906/M906</f>
        <v>0.69999999321796791</v>
      </c>
    </row>
    <row r="907" spans="1:15" ht="87" x14ac:dyDescent="0.35">
      <c r="A907" s="16" t="s">
        <v>1084</v>
      </c>
      <c r="B907" s="2" t="s">
        <v>1533</v>
      </c>
      <c r="C907" s="6" t="s">
        <v>127</v>
      </c>
      <c r="D907" s="6" t="s">
        <v>248</v>
      </c>
      <c r="E907" s="2" t="s">
        <v>3131</v>
      </c>
      <c r="F907" s="16" t="s">
        <v>1619</v>
      </c>
      <c r="G907" s="2" t="s">
        <v>56</v>
      </c>
      <c r="H907" s="3" t="s">
        <v>62</v>
      </c>
      <c r="I907" s="6" t="s">
        <v>77</v>
      </c>
      <c r="J907" s="6" t="s">
        <v>1586</v>
      </c>
      <c r="K907" s="7">
        <v>44562</v>
      </c>
      <c r="L907" s="7">
        <v>46022</v>
      </c>
      <c r="M907" s="8">
        <v>2944949.52</v>
      </c>
      <c r="N907" s="8">
        <v>1522766.33</v>
      </c>
      <c r="O907" s="12">
        <f>N907/M907</f>
        <v>0.517077226505397</v>
      </c>
    </row>
    <row r="908" spans="1:15" ht="362.5" x14ac:dyDescent="0.35">
      <c r="A908" s="16" t="s">
        <v>1084</v>
      </c>
      <c r="B908" s="2" t="s">
        <v>1534</v>
      </c>
      <c r="C908" s="6" t="s">
        <v>127</v>
      </c>
      <c r="D908" s="6" t="s">
        <v>360</v>
      </c>
      <c r="E908" s="2" t="s">
        <v>3147</v>
      </c>
      <c r="F908" s="16" t="s">
        <v>1619</v>
      </c>
      <c r="G908" s="2" t="s">
        <v>56</v>
      </c>
      <c r="H908" s="3" t="s">
        <v>70</v>
      </c>
      <c r="I908" s="6" t="s">
        <v>85</v>
      </c>
      <c r="J908" s="6" t="s">
        <v>1600</v>
      </c>
      <c r="K908" s="7">
        <v>44927</v>
      </c>
      <c r="L908" s="7">
        <v>46022</v>
      </c>
      <c r="M908" s="8">
        <v>628270.35</v>
      </c>
      <c r="N908" s="8">
        <v>268241.01</v>
      </c>
      <c r="O908" s="12">
        <f>N908/M908</f>
        <v>0.42695156631217757</v>
      </c>
    </row>
    <row r="909" spans="1:15" ht="87" x14ac:dyDescent="0.35">
      <c r="A909" s="16" t="s">
        <v>1084</v>
      </c>
      <c r="B909" s="2" t="s">
        <v>1535</v>
      </c>
      <c r="C909" s="6" t="s">
        <v>127</v>
      </c>
      <c r="D909" s="6" t="s">
        <v>361</v>
      </c>
      <c r="E909" s="2" t="s">
        <v>3131</v>
      </c>
      <c r="F909" s="16" t="s">
        <v>1619</v>
      </c>
      <c r="G909" s="2" t="s">
        <v>56</v>
      </c>
      <c r="H909" s="3" t="s">
        <v>70</v>
      </c>
      <c r="I909" s="6" t="s">
        <v>85</v>
      </c>
      <c r="J909" s="6" t="s">
        <v>1611</v>
      </c>
      <c r="K909" s="7">
        <v>44927</v>
      </c>
      <c r="L909" s="7">
        <v>46022</v>
      </c>
      <c r="M909" s="8">
        <v>274739.87</v>
      </c>
      <c r="N909" s="8">
        <v>164843.92000000001</v>
      </c>
      <c r="O909" s="12">
        <f>N909/M909</f>
        <v>0.59999999272038684</v>
      </c>
    </row>
    <row r="910" spans="1:15" ht="58" x14ac:dyDescent="0.35">
      <c r="A910" s="16" t="s">
        <v>1084</v>
      </c>
      <c r="B910" s="2" t="s">
        <v>1536</v>
      </c>
      <c r="C910" s="6" t="s">
        <v>127</v>
      </c>
      <c r="D910" s="6" t="s">
        <v>431</v>
      </c>
      <c r="E910" s="2" t="s">
        <v>11</v>
      </c>
      <c r="F910" s="16" t="s">
        <v>1619</v>
      </c>
      <c r="G910" s="2" t="s">
        <v>55</v>
      </c>
      <c r="H910" s="3" t="s">
        <v>57</v>
      </c>
      <c r="I910" s="6" t="s">
        <v>72</v>
      </c>
      <c r="J910" s="6" t="s">
        <v>1588</v>
      </c>
      <c r="K910" s="7">
        <v>45017</v>
      </c>
      <c r="L910" s="7">
        <v>45291</v>
      </c>
      <c r="M910" s="8">
        <v>68106.42</v>
      </c>
      <c r="N910" s="8">
        <v>40863.85</v>
      </c>
      <c r="O910" s="12">
        <f>N910/M910</f>
        <v>0.59999997063419275</v>
      </c>
    </row>
    <row r="911" spans="1:15" ht="264" x14ac:dyDescent="0.35">
      <c r="A911" s="16" t="s">
        <v>1084</v>
      </c>
      <c r="B911" s="2" t="s">
        <v>2124</v>
      </c>
      <c r="C911" s="6" t="s">
        <v>127</v>
      </c>
      <c r="D911" s="6" t="s">
        <v>2342</v>
      </c>
      <c r="E911" s="18" t="s">
        <v>3221</v>
      </c>
      <c r="F911" s="16" t="s">
        <v>1619</v>
      </c>
      <c r="G911" s="2" t="s">
        <v>56</v>
      </c>
      <c r="H911" s="3" t="s">
        <v>70</v>
      </c>
      <c r="I911" s="6" t="s">
        <v>85</v>
      </c>
      <c r="J911" s="6" t="s">
        <v>1600</v>
      </c>
      <c r="K911" s="7">
        <v>45292</v>
      </c>
      <c r="L911" s="7">
        <v>46022</v>
      </c>
      <c r="M911" s="8">
        <v>205343.9</v>
      </c>
      <c r="N911" s="8">
        <v>123206.34</v>
      </c>
      <c r="O911" s="12">
        <f>N911/M911</f>
        <v>0.6</v>
      </c>
    </row>
    <row r="912" spans="1:15" ht="58" x14ac:dyDescent="0.35">
      <c r="A912" s="16" t="s">
        <v>1084</v>
      </c>
      <c r="B912" s="2" t="s">
        <v>1741</v>
      </c>
      <c r="C912" s="6" t="s">
        <v>127</v>
      </c>
      <c r="D912" s="6" t="s">
        <v>1961</v>
      </c>
      <c r="E912" s="2" t="s">
        <v>11</v>
      </c>
      <c r="F912" s="16" t="s">
        <v>1619</v>
      </c>
      <c r="G912" s="2" t="s">
        <v>55</v>
      </c>
      <c r="H912" s="3" t="s">
        <v>57</v>
      </c>
      <c r="I912" s="6" t="s">
        <v>72</v>
      </c>
      <c r="J912" s="6" t="s">
        <v>1588</v>
      </c>
      <c r="K912" s="7">
        <v>45292</v>
      </c>
      <c r="L912" s="7">
        <v>45657</v>
      </c>
      <c r="M912" s="8">
        <v>38084.550000000003</v>
      </c>
      <c r="N912" s="8">
        <v>22850.73</v>
      </c>
      <c r="O912" s="12">
        <f>N912/M912</f>
        <v>0.6</v>
      </c>
    </row>
    <row r="913" spans="1:15" ht="101.5" x14ac:dyDescent="0.35">
      <c r="A913" s="16" t="s">
        <v>1084</v>
      </c>
      <c r="B913" s="2" t="s">
        <v>2125</v>
      </c>
      <c r="C913" s="6" t="s">
        <v>2226</v>
      </c>
      <c r="D913" s="6" t="s">
        <v>2343</v>
      </c>
      <c r="E913" s="2" t="s">
        <v>3225</v>
      </c>
      <c r="F913" s="16" t="s">
        <v>1619</v>
      </c>
      <c r="G913" s="2" t="s">
        <v>56</v>
      </c>
      <c r="H913" s="3" t="s">
        <v>65</v>
      </c>
      <c r="I913" s="6" t="s">
        <v>80</v>
      </c>
      <c r="J913" s="6" t="s">
        <v>1614</v>
      </c>
      <c r="K913" s="7">
        <v>44512</v>
      </c>
      <c r="L913" s="7">
        <v>45838</v>
      </c>
      <c r="M913" s="8">
        <v>3035504.39</v>
      </c>
      <c r="N913" s="8">
        <v>784208</v>
      </c>
      <c r="O913" s="12">
        <f>N913/M913</f>
        <v>0.25834520371093911</v>
      </c>
    </row>
    <row r="914" spans="1:15" ht="101.5" x14ac:dyDescent="0.35">
      <c r="A914" s="16" t="s">
        <v>1084</v>
      </c>
      <c r="B914" s="2" t="s">
        <v>2126</v>
      </c>
      <c r="C914" s="6" t="s">
        <v>2227</v>
      </c>
      <c r="D914" s="6" t="s">
        <v>2344</v>
      </c>
      <c r="E914" s="2" t="s">
        <v>2396</v>
      </c>
      <c r="F914" s="16" t="s">
        <v>1619</v>
      </c>
      <c r="G914" s="2" t="s">
        <v>56</v>
      </c>
      <c r="H914" s="3" t="s">
        <v>65</v>
      </c>
      <c r="I914" s="6" t="s">
        <v>80</v>
      </c>
      <c r="J914" s="6" t="s">
        <v>1614</v>
      </c>
      <c r="K914" s="7">
        <v>44512</v>
      </c>
      <c r="L914" s="7">
        <v>45838</v>
      </c>
      <c r="M914" s="8">
        <v>392959.55</v>
      </c>
      <c r="N914" s="8">
        <v>136056</v>
      </c>
      <c r="O914" s="12">
        <f>N914/M914</f>
        <v>0.34623410984667508</v>
      </c>
    </row>
    <row r="915" spans="1:15" ht="101.5" x14ac:dyDescent="0.35">
      <c r="A915" s="16" t="s">
        <v>1084</v>
      </c>
      <c r="B915" s="2" t="s">
        <v>2127</v>
      </c>
      <c r="C915" s="6" t="s">
        <v>2226</v>
      </c>
      <c r="D915" s="6" t="s">
        <v>2345</v>
      </c>
      <c r="E915" s="2" t="s">
        <v>2396</v>
      </c>
      <c r="F915" s="16" t="s">
        <v>1619</v>
      </c>
      <c r="G915" s="2" t="s">
        <v>56</v>
      </c>
      <c r="H915" s="3" t="s">
        <v>65</v>
      </c>
      <c r="I915" s="6" t="s">
        <v>80</v>
      </c>
      <c r="J915" s="6" t="s">
        <v>1614</v>
      </c>
      <c r="K915" s="7">
        <v>44512</v>
      </c>
      <c r="L915" s="7">
        <v>45838</v>
      </c>
      <c r="M915" s="8">
        <v>731108.98</v>
      </c>
      <c r="N915" s="8">
        <v>234957</v>
      </c>
      <c r="O915" s="12">
        <f>N915/M915</f>
        <v>0.32137069360028925</v>
      </c>
    </row>
    <row r="916" spans="1:15" ht="72.5" x14ac:dyDescent="0.35">
      <c r="A916" s="16" t="s">
        <v>1084</v>
      </c>
      <c r="B916" s="2" t="s">
        <v>1537</v>
      </c>
      <c r="C916" s="6" t="s">
        <v>167</v>
      </c>
      <c r="D916" s="6" t="s">
        <v>290</v>
      </c>
      <c r="E916" s="2" t="s">
        <v>48</v>
      </c>
      <c r="F916" s="16" t="s">
        <v>1619</v>
      </c>
      <c r="G916" s="2" t="s">
        <v>56</v>
      </c>
      <c r="H916" s="3" t="s">
        <v>66</v>
      </c>
      <c r="I916" s="6" t="s">
        <v>81</v>
      </c>
      <c r="J916" s="6" t="s">
        <v>1605</v>
      </c>
      <c r="K916" s="7">
        <v>44384</v>
      </c>
      <c r="L916" s="7">
        <v>45845</v>
      </c>
      <c r="M916" s="8">
        <v>1414462.19</v>
      </c>
      <c r="N916" s="8">
        <v>848677.31</v>
      </c>
      <c r="O916" s="12">
        <f>N916/M916</f>
        <v>0.59999999717207009</v>
      </c>
    </row>
    <row r="917" spans="1:15" ht="145" x14ac:dyDescent="0.35">
      <c r="A917" s="16" t="s">
        <v>1084</v>
      </c>
      <c r="B917" s="2" t="s">
        <v>2489</v>
      </c>
      <c r="C917" s="6" t="s">
        <v>2947</v>
      </c>
      <c r="D917" s="6" t="s">
        <v>2731</v>
      </c>
      <c r="E917" s="2" t="s">
        <v>3231</v>
      </c>
      <c r="F917" s="16" t="s">
        <v>1619</v>
      </c>
      <c r="G917" s="2" t="s">
        <v>56</v>
      </c>
      <c r="H917" s="3" t="s">
        <v>65</v>
      </c>
      <c r="I917" s="6" t="s">
        <v>80</v>
      </c>
      <c r="J917" s="6" t="s">
        <v>1614</v>
      </c>
      <c r="K917" s="7">
        <v>45566</v>
      </c>
      <c r="L917" s="7">
        <v>46752</v>
      </c>
      <c r="M917" s="8">
        <v>591077</v>
      </c>
      <c r="N917" s="8">
        <v>118215.4</v>
      </c>
      <c r="O917" s="12">
        <f>N917/M917</f>
        <v>0.19999999999999998</v>
      </c>
    </row>
    <row r="918" spans="1:15" ht="58" x14ac:dyDescent="0.35">
      <c r="A918" s="16" t="s">
        <v>1084</v>
      </c>
      <c r="B918" s="2" t="s">
        <v>1538</v>
      </c>
      <c r="C918" s="6" t="s">
        <v>537</v>
      </c>
      <c r="D918" s="6" t="s">
        <v>342</v>
      </c>
      <c r="E918" s="2" t="s">
        <v>688</v>
      </c>
      <c r="F918" s="16" t="s">
        <v>1619</v>
      </c>
      <c r="G918" s="2" t="s">
        <v>56</v>
      </c>
      <c r="H918" s="3" t="s">
        <v>58</v>
      </c>
      <c r="I918" s="6" t="s">
        <v>73</v>
      </c>
      <c r="J918" s="6" t="s">
        <v>1586</v>
      </c>
      <c r="K918" s="7">
        <v>44825</v>
      </c>
      <c r="L918" s="7">
        <v>45657</v>
      </c>
      <c r="M918" s="8">
        <v>440000</v>
      </c>
      <c r="N918" s="8">
        <v>88000</v>
      </c>
      <c r="O918" s="12">
        <f>N918/M918</f>
        <v>0.2</v>
      </c>
    </row>
    <row r="919" spans="1:15" ht="72.5" x14ac:dyDescent="0.35">
      <c r="A919" s="16" t="s">
        <v>1084</v>
      </c>
      <c r="B919" s="2" t="s">
        <v>1539</v>
      </c>
      <c r="C919" s="6" t="s">
        <v>155</v>
      </c>
      <c r="D919" s="6" t="s">
        <v>275</v>
      </c>
      <c r="E919" s="2" t="s">
        <v>3139</v>
      </c>
      <c r="F919" s="16" t="s">
        <v>1619</v>
      </c>
      <c r="G919" s="2" t="s">
        <v>56</v>
      </c>
      <c r="H919" s="3" t="s">
        <v>58</v>
      </c>
      <c r="I919" s="6" t="s">
        <v>73</v>
      </c>
      <c r="J919" s="6" t="s">
        <v>1586</v>
      </c>
      <c r="K919" s="7">
        <v>45017</v>
      </c>
      <c r="L919" s="7">
        <v>45657</v>
      </c>
      <c r="M919" s="8">
        <v>2114000</v>
      </c>
      <c r="N919" s="8">
        <v>400000</v>
      </c>
      <c r="O919" s="12">
        <f>N919/M919</f>
        <v>0.1892147587511826</v>
      </c>
    </row>
    <row r="920" spans="1:15" ht="58" x14ac:dyDescent="0.35">
      <c r="A920" s="16" t="s">
        <v>1084</v>
      </c>
      <c r="B920" s="2" t="s">
        <v>2128</v>
      </c>
      <c r="C920" s="6" t="s">
        <v>2228</v>
      </c>
      <c r="D920" s="6" t="s">
        <v>2346</v>
      </c>
      <c r="E920" s="2" t="s">
        <v>2397</v>
      </c>
      <c r="F920" s="16" t="s">
        <v>1619</v>
      </c>
      <c r="G920" s="2" t="s">
        <v>56</v>
      </c>
      <c r="H920" s="3" t="s">
        <v>58</v>
      </c>
      <c r="I920" s="6" t="s">
        <v>73</v>
      </c>
      <c r="J920" s="6" t="s">
        <v>1586</v>
      </c>
      <c r="K920" s="7">
        <v>45262</v>
      </c>
      <c r="L920" s="7">
        <v>46752</v>
      </c>
      <c r="M920" s="8">
        <v>1409733</v>
      </c>
      <c r="N920" s="8">
        <v>493406.55</v>
      </c>
      <c r="O920" s="12">
        <f>N920/M920</f>
        <v>0.35</v>
      </c>
    </row>
    <row r="921" spans="1:15" ht="101.5" x14ac:dyDescent="0.35">
      <c r="A921" s="16" t="s">
        <v>1084</v>
      </c>
      <c r="B921" s="2" t="s">
        <v>1540</v>
      </c>
      <c r="C921" s="6" t="s">
        <v>636</v>
      </c>
      <c r="D921" s="6" t="s">
        <v>460</v>
      </c>
      <c r="E921" s="2" t="s">
        <v>703</v>
      </c>
      <c r="F921" s="16" t="s">
        <v>1619</v>
      </c>
      <c r="G921" s="2" t="s">
        <v>56</v>
      </c>
      <c r="H921" s="3" t="s">
        <v>60</v>
      </c>
      <c r="I921" s="6" t="s">
        <v>75</v>
      </c>
      <c r="J921" s="6" t="s">
        <v>1599</v>
      </c>
      <c r="K921" s="7">
        <v>44956</v>
      </c>
      <c r="L921" s="7">
        <v>46022</v>
      </c>
      <c r="M921" s="8">
        <v>810962.92</v>
      </c>
      <c r="N921" s="8">
        <v>486577.75</v>
      </c>
      <c r="O921" s="12">
        <f>N921/M921</f>
        <v>0.59999999753379596</v>
      </c>
    </row>
    <row r="922" spans="1:15" ht="58" x14ac:dyDescent="0.35">
      <c r="A922" s="16" t="s">
        <v>1084</v>
      </c>
      <c r="B922" s="2" t="s">
        <v>1541</v>
      </c>
      <c r="C922" s="6" t="s">
        <v>564</v>
      </c>
      <c r="D922" s="6" t="s">
        <v>376</v>
      </c>
      <c r="E922" s="2" t="s">
        <v>696</v>
      </c>
      <c r="F922" s="16" t="s">
        <v>1619</v>
      </c>
      <c r="G922" s="2" t="s">
        <v>56</v>
      </c>
      <c r="H922" s="3" t="s">
        <v>58</v>
      </c>
      <c r="I922" s="6" t="s">
        <v>73</v>
      </c>
      <c r="J922" s="6" t="s">
        <v>1586</v>
      </c>
      <c r="K922" s="7">
        <v>44986</v>
      </c>
      <c r="L922" s="7">
        <v>45291</v>
      </c>
      <c r="M922" s="8">
        <v>323180</v>
      </c>
      <c r="N922" s="8">
        <v>100000</v>
      </c>
      <c r="O922" s="12">
        <f>N922/M922</f>
        <v>0.30942508818615011</v>
      </c>
    </row>
    <row r="923" spans="1:15" ht="58" x14ac:dyDescent="0.35">
      <c r="A923" s="16" t="s">
        <v>1084</v>
      </c>
      <c r="B923" s="2" t="s">
        <v>2129</v>
      </c>
      <c r="C923" s="6" t="s">
        <v>2229</v>
      </c>
      <c r="D923" s="6" t="s">
        <v>2347</v>
      </c>
      <c r="E923" s="2" t="s">
        <v>784</v>
      </c>
      <c r="F923" s="16" t="s">
        <v>1619</v>
      </c>
      <c r="G923" s="2" t="s">
        <v>56</v>
      </c>
      <c r="H923" s="3" t="s">
        <v>58</v>
      </c>
      <c r="I923" s="6" t="s">
        <v>73</v>
      </c>
      <c r="J923" s="6" t="s">
        <v>1586</v>
      </c>
      <c r="K923" s="7">
        <v>45033</v>
      </c>
      <c r="L923" s="7">
        <v>45657</v>
      </c>
      <c r="M923" s="8">
        <v>239526.09</v>
      </c>
      <c r="N923" s="8">
        <v>83834</v>
      </c>
      <c r="O923" s="12">
        <f>N923/M923</f>
        <v>0.34999945099926277</v>
      </c>
    </row>
    <row r="924" spans="1:15" ht="101.5" x14ac:dyDescent="0.35">
      <c r="A924" s="16" t="s">
        <v>1084</v>
      </c>
      <c r="B924" s="2" t="s">
        <v>1542</v>
      </c>
      <c r="C924" s="6" t="s">
        <v>108</v>
      </c>
      <c r="D924" s="6" t="s">
        <v>229</v>
      </c>
      <c r="E924" s="2" t="s">
        <v>3125</v>
      </c>
      <c r="F924" s="16" t="s">
        <v>1619</v>
      </c>
      <c r="G924" s="2" t="s">
        <v>56</v>
      </c>
      <c r="H924" s="3" t="s">
        <v>65</v>
      </c>
      <c r="I924" s="6" t="s">
        <v>80</v>
      </c>
      <c r="J924" s="6" t="s">
        <v>1614</v>
      </c>
      <c r="K924" s="7">
        <v>44568</v>
      </c>
      <c r="L924" s="7">
        <v>44983</v>
      </c>
      <c r="M924" s="8">
        <v>118895</v>
      </c>
      <c r="N924" s="8">
        <v>31775</v>
      </c>
      <c r="O924" s="12">
        <f>N924/M924</f>
        <v>0.2672526178560915</v>
      </c>
    </row>
    <row r="925" spans="1:15" ht="101.5" x14ac:dyDescent="0.35">
      <c r="A925" s="16" t="s">
        <v>1084</v>
      </c>
      <c r="B925" s="2" t="s">
        <v>1742</v>
      </c>
      <c r="C925" s="6" t="s">
        <v>108</v>
      </c>
      <c r="D925" s="6" t="s">
        <v>1962</v>
      </c>
      <c r="E925" s="2" t="s">
        <v>3125</v>
      </c>
      <c r="F925" s="16" t="s">
        <v>1619</v>
      </c>
      <c r="G925" s="2" t="s">
        <v>56</v>
      </c>
      <c r="H925" s="3" t="s">
        <v>65</v>
      </c>
      <c r="I925" s="6" t="s">
        <v>80</v>
      </c>
      <c r="J925" s="6" t="s">
        <v>1614</v>
      </c>
      <c r="K925" s="7">
        <v>44928</v>
      </c>
      <c r="L925" s="7">
        <v>45657</v>
      </c>
      <c r="M925" s="8">
        <v>248472</v>
      </c>
      <c r="N925" s="8">
        <v>70992</v>
      </c>
      <c r="O925" s="12">
        <f>N925/M925</f>
        <v>0.2857142857142857</v>
      </c>
    </row>
    <row r="926" spans="1:15" ht="58" x14ac:dyDescent="0.35">
      <c r="A926" s="16" t="s">
        <v>1084</v>
      </c>
      <c r="B926" s="2" t="s">
        <v>2527</v>
      </c>
      <c r="C926" s="6" t="s">
        <v>2767</v>
      </c>
      <c r="D926" s="6" t="s">
        <v>2767</v>
      </c>
      <c r="E926" s="2" t="s">
        <v>8</v>
      </c>
      <c r="F926" s="16" t="s">
        <v>1619</v>
      </c>
      <c r="G926" s="2" t="s">
        <v>55</v>
      </c>
      <c r="H926" s="3" t="s">
        <v>57</v>
      </c>
      <c r="I926" s="6" t="s">
        <v>72</v>
      </c>
      <c r="J926" s="6" t="s">
        <v>1588</v>
      </c>
      <c r="K926" s="7">
        <v>45689</v>
      </c>
      <c r="L926" s="7">
        <v>46752</v>
      </c>
      <c r="M926" s="8">
        <v>315000</v>
      </c>
      <c r="N926" s="8">
        <v>189000</v>
      </c>
      <c r="O926" s="12">
        <f>N926/M926</f>
        <v>0.6</v>
      </c>
    </row>
    <row r="927" spans="1:15" ht="58" x14ac:dyDescent="0.35">
      <c r="A927" s="16" t="s">
        <v>1084</v>
      </c>
      <c r="B927" s="2" t="s">
        <v>1543</v>
      </c>
      <c r="C927" s="6" t="s">
        <v>1066</v>
      </c>
      <c r="D927" s="6" t="s">
        <v>950</v>
      </c>
      <c r="E927" s="2" t="s">
        <v>802</v>
      </c>
      <c r="F927" s="16" t="s">
        <v>1619</v>
      </c>
      <c r="G927" s="2" t="s">
        <v>56</v>
      </c>
      <c r="H927" s="3" t="s">
        <v>58</v>
      </c>
      <c r="I927" s="6" t="s">
        <v>73</v>
      </c>
      <c r="J927" s="6" t="s">
        <v>1586</v>
      </c>
      <c r="K927" s="7">
        <v>45200</v>
      </c>
      <c r="L927" s="7">
        <v>45473</v>
      </c>
      <c r="M927" s="8">
        <v>706764.5</v>
      </c>
      <c r="N927" s="8">
        <v>247367</v>
      </c>
      <c r="O927" s="12">
        <f>N927/M927</f>
        <v>0.34999918643338762</v>
      </c>
    </row>
    <row r="928" spans="1:15" ht="58" x14ac:dyDescent="0.35">
      <c r="A928" s="16" t="s">
        <v>1084</v>
      </c>
      <c r="B928" s="2" t="s">
        <v>2130</v>
      </c>
      <c r="C928" s="6" t="s">
        <v>2230</v>
      </c>
      <c r="D928" s="6" t="s">
        <v>2348</v>
      </c>
      <c r="E928" s="2" t="s">
        <v>37</v>
      </c>
      <c r="F928" s="16" t="s">
        <v>1619</v>
      </c>
      <c r="G928" s="2" t="s">
        <v>56</v>
      </c>
      <c r="H928" s="3" t="s">
        <v>58</v>
      </c>
      <c r="I928" s="6" t="s">
        <v>73</v>
      </c>
      <c r="J928" s="6" t="s">
        <v>1586</v>
      </c>
      <c r="K928" s="7">
        <v>45404</v>
      </c>
      <c r="L928" s="7">
        <v>45657</v>
      </c>
      <c r="M928" s="8">
        <v>303400</v>
      </c>
      <c r="N928" s="8">
        <v>106190</v>
      </c>
      <c r="O928" s="12">
        <f>N928/M928</f>
        <v>0.35</v>
      </c>
    </row>
    <row r="929" spans="1:15" ht="58" x14ac:dyDescent="0.35">
      <c r="A929" s="16" t="s">
        <v>1084</v>
      </c>
      <c r="B929" s="2" t="s">
        <v>2131</v>
      </c>
      <c r="C929" s="6" t="s">
        <v>2231</v>
      </c>
      <c r="D929" s="6" t="s">
        <v>2349</v>
      </c>
      <c r="E929" s="2" t="s">
        <v>22</v>
      </c>
      <c r="F929" s="16" t="s">
        <v>1619</v>
      </c>
      <c r="G929" s="2" t="s">
        <v>56</v>
      </c>
      <c r="H929" s="3" t="s">
        <v>58</v>
      </c>
      <c r="I929" s="6" t="s">
        <v>73</v>
      </c>
      <c r="J929" s="6" t="s">
        <v>1586</v>
      </c>
      <c r="K929" s="7">
        <v>45037</v>
      </c>
      <c r="L929" s="7">
        <v>45657</v>
      </c>
      <c r="M929" s="8">
        <v>308651.15999999997</v>
      </c>
      <c r="N929" s="8">
        <v>108027.9</v>
      </c>
      <c r="O929" s="12">
        <f>N929/M929</f>
        <v>0.34999998056057852</v>
      </c>
    </row>
    <row r="930" spans="1:15" ht="58" x14ac:dyDescent="0.35">
      <c r="A930" s="16" t="s">
        <v>1084</v>
      </c>
      <c r="B930" s="2" t="s">
        <v>1544</v>
      </c>
      <c r="C930" s="6" t="s">
        <v>161</v>
      </c>
      <c r="D930" s="6" t="s">
        <v>283</v>
      </c>
      <c r="E930" s="2" t="s">
        <v>3142</v>
      </c>
      <c r="F930" s="16" t="s">
        <v>1619</v>
      </c>
      <c r="G930" s="2" t="s">
        <v>56</v>
      </c>
      <c r="H930" s="3" t="s">
        <v>58</v>
      </c>
      <c r="I930" s="6" t="s">
        <v>73</v>
      </c>
      <c r="J930" s="6" t="s">
        <v>1586</v>
      </c>
      <c r="K930" s="7">
        <v>44606</v>
      </c>
      <c r="L930" s="7">
        <v>45657</v>
      </c>
      <c r="M930" s="8">
        <v>765818</v>
      </c>
      <c r="N930" s="8">
        <v>350000</v>
      </c>
      <c r="O930" s="12">
        <f>N930/M930</f>
        <v>0.45702764886696318</v>
      </c>
    </row>
    <row r="931" spans="1:15" ht="58" x14ac:dyDescent="0.35">
      <c r="A931" s="16" t="s">
        <v>1084</v>
      </c>
      <c r="B931" s="2" t="s">
        <v>1545</v>
      </c>
      <c r="C931" s="6" t="s">
        <v>558</v>
      </c>
      <c r="D931" s="6" t="s">
        <v>370</v>
      </c>
      <c r="E931" s="2" t="s">
        <v>706</v>
      </c>
      <c r="F931" s="16" t="s">
        <v>1619</v>
      </c>
      <c r="G931" s="2" t="s">
        <v>56</v>
      </c>
      <c r="H931" s="3" t="s">
        <v>58</v>
      </c>
      <c r="I931" s="6" t="s">
        <v>73</v>
      </c>
      <c r="J931" s="6" t="s">
        <v>1586</v>
      </c>
      <c r="K931" s="7">
        <v>44959</v>
      </c>
      <c r="L931" s="7">
        <v>45473</v>
      </c>
      <c r="M931" s="8">
        <v>290000</v>
      </c>
      <c r="N931" s="8">
        <v>29000</v>
      </c>
      <c r="O931" s="12">
        <f>N931/M931</f>
        <v>0.1</v>
      </c>
    </row>
    <row r="932" spans="1:15" ht="58" x14ac:dyDescent="0.35">
      <c r="A932" s="16" t="s">
        <v>1084</v>
      </c>
      <c r="B932" s="2" t="s">
        <v>1546</v>
      </c>
      <c r="C932" s="6" t="s">
        <v>622</v>
      </c>
      <c r="D932" s="6" t="s">
        <v>444</v>
      </c>
      <c r="E932" s="2" t="s">
        <v>731</v>
      </c>
      <c r="F932" s="16" t="s">
        <v>1619</v>
      </c>
      <c r="G932" s="2" t="s">
        <v>56</v>
      </c>
      <c r="H932" s="3" t="s">
        <v>58</v>
      </c>
      <c r="I932" s="6" t="s">
        <v>73</v>
      </c>
      <c r="J932" s="6" t="s">
        <v>1586</v>
      </c>
      <c r="K932" s="7">
        <v>44835</v>
      </c>
      <c r="L932" s="7">
        <v>46022</v>
      </c>
      <c r="M932" s="8">
        <v>701583.54</v>
      </c>
      <c r="N932" s="8">
        <v>140316</v>
      </c>
      <c r="O932" s="12">
        <f>N932/M932</f>
        <v>0.19999899085431791</v>
      </c>
    </row>
    <row r="933" spans="1:15" ht="72.5" x14ac:dyDescent="0.35">
      <c r="A933" s="16" t="s">
        <v>1084</v>
      </c>
      <c r="B933" s="2" t="s">
        <v>2633</v>
      </c>
      <c r="C933" s="6" t="s">
        <v>3043</v>
      </c>
      <c r="D933" s="6" t="s">
        <v>2864</v>
      </c>
      <c r="E933" s="2" t="s">
        <v>767</v>
      </c>
      <c r="F933" s="16" t="s">
        <v>1619</v>
      </c>
      <c r="G933" s="2" t="s">
        <v>751</v>
      </c>
      <c r="H933" s="3" t="s">
        <v>754</v>
      </c>
      <c r="I933" s="6" t="s">
        <v>755</v>
      </c>
      <c r="J933" s="6" t="s">
        <v>1586</v>
      </c>
      <c r="K933" s="7">
        <v>45261</v>
      </c>
      <c r="L933" s="7">
        <v>45412</v>
      </c>
      <c r="M933" s="8">
        <v>430400</v>
      </c>
      <c r="N933" s="8">
        <v>86080</v>
      </c>
      <c r="O933" s="12">
        <f>N933/M933</f>
        <v>0.2</v>
      </c>
    </row>
    <row r="934" spans="1:15" ht="72.5" x14ac:dyDescent="0.35">
      <c r="A934" s="16" t="s">
        <v>1084</v>
      </c>
      <c r="B934" s="2" t="s">
        <v>1547</v>
      </c>
      <c r="C934" s="6" t="s">
        <v>1067</v>
      </c>
      <c r="D934" s="6" t="s">
        <v>951</v>
      </c>
      <c r="E934" s="2" t="s">
        <v>803</v>
      </c>
      <c r="F934" s="16" t="s">
        <v>1619</v>
      </c>
      <c r="G934" s="2" t="s">
        <v>56</v>
      </c>
      <c r="H934" s="3" t="s">
        <v>63</v>
      </c>
      <c r="I934" s="6" t="s">
        <v>78</v>
      </c>
      <c r="J934" s="6" t="s">
        <v>1617</v>
      </c>
      <c r="K934" s="7">
        <v>45071</v>
      </c>
      <c r="L934" s="7">
        <v>46022</v>
      </c>
      <c r="M934" s="8">
        <v>21371546.149999999</v>
      </c>
      <c r="N934" s="8">
        <v>1440705.42</v>
      </c>
      <c r="O934" s="12">
        <f>N934/M934</f>
        <v>6.7412315884314247E-2</v>
      </c>
    </row>
    <row r="935" spans="1:15" ht="58" x14ac:dyDescent="0.35">
      <c r="A935" s="16" t="s">
        <v>1084</v>
      </c>
      <c r="B935" s="2" t="s">
        <v>1548</v>
      </c>
      <c r="C935" s="6" t="s">
        <v>1068</v>
      </c>
      <c r="D935" s="6" t="s">
        <v>952</v>
      </c>
      <c r="E935" s="2" t="s">
        <v>803</v>
      </c>
      <c r="F935" s="16" t="s">
        <v>1619</v>
      </c>
      <c r="G935" s="2" t="s">
        <v>56</v>
      </c>
      <c r="H935" s="3" t="s">
        <v>58</v>
      </c>
      <c r="I935" s="6" t="s">
        <v>73</v>
      </c>
      <c r="J935" s="6" t="s">
        <v>1586</v>
      </c>
      <c r="K935" s="7">
        <v>45014</v>
      </c>
      <c r="L935" s="7">
        <v>45626</v>
      </c>
      <c r="M935" s="8">
        <v>295000</v>
      </c>
      <c r="N935" s="8">
        <v>58800</v>
      </c>
      <c r="O935" s="12">
        <f>N935/M935</f>
        <v>0.19932203389830508</v>
      </c>
    </row>
    <row r="936" spans="1:15" ht="58" x14ac:dyDescent="0.35">
      <c r="A936" s="16" t="s">
        <v>1084</v>
      </c>
      <c r="B936" s="2" t="s">
        <v>1743</v>
      </c>
      <c r="C936" s="6" t="s">
        <v>1845</v>
      </c>
      <c r="D936" s="6" t="s">
        <v>1963</v>
      </c>
      <c r="E936" s="2" t="s">
        <v>44</v>
      </c>
      <c r="F936" s="16" t="s">
        <v>1619</v>
      </c>
      <c r="G936" s="2" t="s">
        <v>55</v>
      </c>
      <c r="H936" s="3" t="s">
        <v>57</v>
      </c>
      <c r="I936" s="6" t="s">
        <v>72</v>
      </c>
      <c r="J936" s="6" t="s">
        <v>1595</v>
      </c>
      <c r="K936" s="7">
        <v>45413</v>
      </c>
      <c r="L936" s="7">
        <v>45777</v>
      </c>
      <c r="M936" s="8">
        <v>68600</v>
      </c>
      <c r="N936" s="8">
        <v>41160</v>
      </c>
      <c r="O936" s="12">
        <f>N936/M936</f>
        <v>0.6</v>
      </c>
    </row>
    <row r="937" spans="1:15" ht="58" x14ac:dyDescent="0.35">
      <c r="A937" s="16" t="s">
        <v>1084</v>
      </c>
      <c r="B937" s="2" t="s">
        <v>2132</v>
      </c>
      <c r="C937" s="6" t="s">
        <v>2232</v>
      </c>
      <c r="D937" s="6" t="s">
        <v>2350</v>
      </c>
      <c r="E937" s="2" t="s">
        <v>53</v>
      </c>
      <c r="F937" s="16" t="s">
        <v>1619</v>
      </c>
      <c r="G937" s="2" t="s">
        <v>56</v>
      </c>
      <c r="H937" s="3" t="s">
        <v>58</v>
      </c>
      <c r="I937" s="6" t="s">
        <v>73</v>
      </c>
      <c r="J937" s="6" t="s">
        <v>1586</v>
      </c>
      <c r="K937" s="7">
        <v>45099</v>
      </c>
      <c r="L937" s="7">
        <v>45777</v>
      </c>
      <c r="M937" s="8">
        <v>215929.9</v>
      </c>
      <c r="N937" s="8">
        <v>75575.47</v>
      </c>
      <c r="O937" s="12">
        <f>N937/M937</f>
        <v>0.35000002315566303</v>
      </c>
    </row>
    <row r="938" spans="1:15" ht="58" x14ac:dyDescent="0.35">
      <c r="A938" s="16" t="s">
        <v>1084</v>
      </c>
      <c r="B938" s="2" t="s">
        <v>2606</v>
      </c>
      <c r="C938" s="6" t="s">
        <v>3026</v>
      </c>
      <c r="D938" s="6" t="s">
        <v>2839</v>
      </c>
      <c r="E938" s="2" t="s">
        <v>685</v>
      </c>
      <c r="F938" s="16" t="s">
        <v>1619</v>
      </c>
      <c r="G938" s="2" t="s">
        <v>55</v>
      </c>
      <c r="H938" s="3" t="s">
        <v>71</v>
      </c>
      <c r="I938" s="6" t="s">
        <v>86</v>
      </c>
      <c r="J938" s="6" t="s">
        <v>1612</v>
      </c>
      <c r="K938" s="7">
        <v>45444</v>
      </c>
      <c r="L938" s="7">
        <v>45688</v>
      </c>
      <c r="M938" s="8">
        <v>39087</v>
      </c>
      <c r="N938" s="8">
        <v>18800</v>
      </c>
      <c r="O938" s="12">
        <f>N938/M938</f>
        <v>0.48097833039117865</v>
      </c>
    </row>
    <row r="939" spans="1:15" ht="58" x14ac:dyDescent="0.35">
      <c r="A939" s="16" t="s">
        <v>1084</v>
      </c>
      <c r="B939" s="2" t="s">
        <v>2607</v>
      </c>
      <c r="C939" s="6" t="s">
        <v>3027</v>
      </c>
      <c r="D939" s="6" t="s">
        <v>2840</v>
      </c>
      <c r="E939" s="2" t="s">
        <v>29</v>
      </c>
      <c r="F939" s="16" t="s">
        <v>1619</v>
      </c>
      <c r="G939" s="2" t="s">
        <v>55</v>
      </c>
      <c r="H939" s="3" t="s">
        <v>71</v>
      </c>
      <c r="I939" s="6" t="s">
        <v>86</v>
      </c>
      <c r="J939" s="6"/>
      <c r="K939" s="7">
        <v>45658</v>
      </c>
      <c r="L939" s="7">
        <v>46022</v>
      </c>
      <c r="M939" s="8">
        <v>157653.43</v>
      </c>
      <c r="N939" s="8">
        <v>70000</v>
      </c>
      <c r="O939" s="12">
        <f>N939/M939</f>
        <v>0.44401190636956012</v>
      </c>
    </row>
    <row r="940" spans="1:15" ht="58" x14ac:dyDescent="0.35">
      <c r="A940" s="16" t="s">
        <v>1084</v>
      </c>
      <c r="B940" s="2" t="s">
        <v>2133</v>
      </c>
      <c r="C940" s="6" t="s">
        <v>2233</v>
      </c>
      <c r="D940" s="6" t="s">
        <v>2351</v>
      </c>
      <c r="E940" s="2" t="s">
        <v>11</v>
      </c>
      <c r="F940" s="16" t="s">
        <v>1619</v>
      </c>
      <c r="G940" s="2" t="s">
        <v>55</v>
      </c>
      <c r="H940" s="3" t="s">
        <v>57</v>
      </c>
      <c r="I940" s="6" t="s">
        <v>72</v>
      </c>
      <c r="J940" s="6" t="s">
        <v>1595</v>
      </c>
      <c r="K940" s="7">
        <v>45566</v>
      </c>
      <c r="L940" s="7">
        <v>45930</v>
      </c>
      <c r="M940" s="8">
        <v>47880</v>
      </c>
      <c r="N940" s="8">
        <v>28728</v>
      </c>
      <c r="O940" s="12">
        <f>N940/M940</f>
        <v>0.6</v>
      </c>
    </row>
    <row r="941" spans="1:15" ht="58" x14ac:dyDescent="0.35">
      <c r="A941" s="16" t="s">
        <v>1084</v>
      </c>
      <c r="B941" s="2" t="s">
        <v>1549</v>
      </c>
      <c r="C941" s="6" t="s">
        <v>1069</v>
      </c>
      <c r="D941" s="6" t="s">
        <v>953</v>
      </c>
      <c r="E941" s="2" t="s">
        <v>804</v>
      </c>
      <c r="F941" s="16" t="s">
        <v>1619</v>
      </c>
      <c r="G941" s="2" t="s">
        <v>56</v>
      </c>
      <c r="H941" s="3" t="s">
        <v>58</v>
      </c>
      <c r="I941" s="6" t="s">
        <v>73</v>
      </c>
      <c r="J941" s="6" t="s">
        <v>1586</v>
      </c>
      <c r="K941" s="7">
        <v>45040</v>
      </c>
      <c r="L941" s="7">
        <v>45473</v>
      </c>
      <c r="M941" s="8">
        <v>446602.05</v>
      </c>
      <c r="N941" s="8">
        <v>89320</v>
      </c>
      <c r="O941" s="12">
        <f>N941/M941</f>
        <v>0.19999908195674426</v>
      </c>
    </row>
    <row r="942" spans="1:15" ht="58" x14ac:dyDescent="0.35">
      <c r="A942" s="16" t="s">
        <v>1084</v>
      </c>
      <c r="B942" s="2" t="s">
        <v>1550</v>
      </c>
      <c r="C942" s="6" t="s">
        <v>653</v>
      </c>
      <c r="D942" s="6" t="s">
        <v>481</v>
      </c>
      <c r="E942" s="2" t="s">
        <v>744</v>
      </c>
      <c r="F942" s="16" t="s">
        <v>1619</v>
      </c>
      <c r="G942" s="2" t="s">
        <v>56</v>
      </c>
      <c r="H942" s="3" t="s">
        <v>60</v>
      </c>
      <c r="I942" s="6" t="s">
        <v>75</v>
      </c>
      <c r="J942" s="6" t="s">
        <v>1593</v>
      </c>
      <c r="K942" s="7">
        <v>44927</v>
      </c>
      <c r="L942" s="7">
        <v>45504</v>
      </c>
      <c r="M942" s="8">
        <v>4210210.43</v>
      </c>
      <c r="N942" s="8">
        <v>1473573.65</v>
      </c>
      <c r="O942" s="12">
        <f>N942/M942</f>
        <v>0.34999999988124109</v>
      </c>
    </row>
    <row r="943" spans="1:15" ht="72.5" x14ac:dyDescent="0.35">
      <c r="A943" s="16" t="s">
        <v>1084</v>
      </c>
      <c r="B943" s="2" t="s">
        <v>1551</v>
      </c>
      <c r="C943" s="6" t="s">
        <v>664</v>
      </c>
      <c r="D943" s="6" t="s">
        <v>496</v>
      </c>
      <c r="E943" s="2" t="s">
        <v>3124</v>
      </c>
      <c r="F943" s="16" t="s">
        <v>1619</v>
      </c>
      <c r="G943" s="2" t="s">
        <v>55</v>
      </c>
      <c r="H943" s="3" t="s">
        <v>71</v>
      </c>
      <c r="I943" s="6" t="s">
        <v>86</v>
      </c>
      <c r="J943" s="6" t="s">
        <v>1612</v>
      </c>
      <c r="K943" s="7">
        <v>45292</v>
      </c>
      <c r="L943" s="7">
        <v>45657</v>
      </c>
      <c r="M943" s="8">
        <v>48235.6</v>
      </c>
      <c r="N943" s="8">
        <v>29125.200000000001</v>
      </c>
      <c r="O943" s="12">
        <f>N943/M943</f>
        <v>0.60381129290399627</v>
      </c>
    </row>
    <row r="944" spans="1:15" ht="58" x14ac:dyDescent="0.35">
      <c r="A944" s="16" t="s">
        <v>1084</v>
      </c>
      <c r="B944" s="2" t="s">
        <v>1552</v>
      </c>
      <c r="C944" s="6" t="s">
        <v>664</v>
      </c>
      <c r="D944" s="6" t="s">
        <v>497</v>
      </c>
      <c r="E944" s="2" t="s">
        <v>3124</v>
      </c>
      <c r="F944" s="16" t="s">
        <v>1619</v>
      </c>
      <c r="G944" s="2" t="s">
        <v>55</v>
      </c>
      <c r="H944" s="3" t="s">
        <v>57</v>
      </c>
      <c r="I944" s="6" t="s">
        <v>72</v>
      </c>
      <c r="J944" s="6" t="s">
        <v>1595</v>
      </c>
      <c r="K944" s="7">
        <v>45292</v>
      </c>
      <c r="L944" s="7">
        <v>45657</v>
      </c>
      <c r="M944" s="8">
        <v>254262.39999999999</v>
      </c>
      <c r="N944" s="8">
        <v>83262.399999999994</v>
      </c>
      <c r="O944" s="12">
        <f>N944/M944</f>
        <v>0.32746642838264722</v>
      </c>
    </row>
    <row r="945" spans="1:15" ht="87" x14ac:dyDescent="0.35">
      <c r="A945" s="16" t="s">
        <v>1084</v>
      </c>
      <c r="B945" s="2" t="s">
        <v>2134</v>
      </c>
      <c r="C945" s="6" t="s">
        <v>2234</v>
      </c>
      <c r="D945" s="6" t="s">
        <v>2352</v>
      </c>
      <c r="E945" s="2" t="s">
        <v>3228</v>
      </c>
      <c r="F945" s="16" t="s">
        <v>1619</v>
      </c>
      <c r="G945" s="2" t="s">
        <v>55</v>
      </c>
      <c r="H945" s="3" t="s">
        <v>57</v>
      </c>
      <c r="I945" s="6" t="s">
        <v>72</v>
      </c>
      <c r="J945" s="6" t="s">
        <v>1595</v>
      </c>
      <c r="K945" s="7">
        <v>45553</v>
      </c>
      <c r="L945" s="7">
        <v>45918</v>
      </c>
      <c r="M945" s="8">
        <v>36364.949999999997</v>
      </c>
      <c r="N945" s="8">
        <v>21818.97</v>
      </c>
      <c r="O945" s="12">
        <f>N945/M945</f>
        <v>0.60000000000000009</v>
      </c>
    </row>
    <row r="946" spans="1:15" ht="87" x14ac:dyDescent="0.35">
      <c r="A946" s="16" t="s">
        <v>1084</v>
      </c>
      <c r="B946" s="2" t="s">
        <v>1553</v>
      </c>
      <c r="C946" s="6" t="s">
        <v>580</v>
      </c>
      <c r="D946" s="6" t="s">
        <v>392</v>
      </c>
      <c r="E946" s="2" t="s">
        <v>3119</v>
      </c>
      <c r="F946" s="16" t="s">
        <v>1619</v>
      </c>
      <c r="G946" s="2" t="s">
        <v>56</v>
      </c>
      <c r="H946" s="3" t="s">
        <v>60</v>
      </c>
      <c r="I946" s="6" t="s">
        <v>75</v>
      </c>
      <c r="J946" s="6" t="s">
        <v>1594</v>
      </c>
      <c r="K946" s="7">
        <v>44979</v>
      </c>
      <c r="L946" s="7">
        <v>46752</v>
      </c>
      <c r="M946" s="8">
        <v>235000</v>
      </c>
      <c r="N946" s="8">
        <v>70500</v>
      </c>
      <c r="O946" s="12">
        <f>N946/M946</f>
        <v>0.3</v>
      </c>
    </row>
    <row r="947" spans="1:15" ht="101.5" x14ac:dyDescent="0.35">
      <c r="A947" s="16" t="s">
        <v>1084</v>
      </c>
      <c r="B947" s="2" t="s">
        <v>1554</v>
      </c>
      <c r="C947" s="6" t="s">
        <v>150</v>
      </c>
      <c r="D947" s="6" t="s">
        <v>270</v>
      </c>
      <c r="E947" s="2" t="s">
        <v>6</v>
      </c>
      <c r="F947" s="16" t="s">
        <v>1619</v>
      </c>
      <c r="G947" s="2" t="s">
        <v>56</v>
      </c>
      <c r="H947" s="3" t="s">
        <v>60</v>
      </c>
      <c r="I947" s="6" t="s">
        <v>75</v>
      </c>
      <c r="J947" s="6" t="s">
        <v>1599</v>
      </c>
      <c r="K947" s="7">
        <v>44713</v>
      </c>
      <c r="L947" s="7">
        <v>46538</v>
      </c>
      <c r="M947" s="8">
        <v>1094822.99</v>
      </c>
      <c r="N947" s="8">
        <v>409500</v>
      </c>
      <c r="O947" s="12">
        <f>N947/M947</f>
        <v>0.37403306629503641</v>
      </c>
    </row>
    <row r="948" spans="1:15" ht="87" x14ac:dyDescent="0.35">
      <c r="A948" s="16" t="s">
        <v>1084</v>
      </c>
      <c r="B948" s="2" t="s">
        <v>1555</v>
      </c>
      <c r="C948" s="6" t="s">
        <v>150</v>
      </c>
      <c r="D948" s="6" t="s">
        <v>954</v>
      </c>
      <c r="E948" s="2" t="s">
        <v>805</v>
      </c>
      <c r="F948" s="16" t="s">
        <v>1619</v>
      </c>
      <c r="G948" s="2" t="s">
        <v>56</v>
      </c>
      <c r="H948" s="3" t="s">
        <v>60</v>
      </c>
      <c r="I948" s="6" t="s">
        <v>75</v>
      </c>
      <c r="J948" s="6" t="s">
        <v>1594</v>
      </c>
      <c r="K948" s="7">
        <v>44285</v>
      </c>
      <c r="L948" s="7">
        <v>46752</v>
      </c>
      <c r="M948" s="8">
        <v>4015000</v>
      </c>
      <c r="N948" s="8">
        <v>1644500</v>
      </c>
      <c r="O948" s="12">
        <f>N948/M948</f>
        <v>0.40958904109589039</v>
      </c>
    </row>
    <row r="949" spans="1:15" ht="101.5" x14ac:dyDescent="0.35">
      <c r="A949" s="16" t="s">
        <v>1084</v>
      </c>
      <c r="B949" s="2" t="s">
        <v>1556</v>
      </c>
      <c r="C949" s="6" t="s">
        <v>150</v>
      </c>
      <c r="D949" s="6" t="s">
        <v>456</v>
      </c>
      <c r="E949" s="2" t="s">
        <v>6</v>
      </c>
      <c r="F949" s="16" t="s">
        <v>1619</v>
      </c>
      <c r="G949" s="2" t="s">
        <v>56</v>
      </c>
      <c r="H949" s="3" t="s">
        <v>60</v>
      </c>
      <c r="I949" s="6" t="s">
        <v>75</v>
      </c>
      <c r="J949" s="6" t="s">
        <v>1599</v>
      </c>
      <c r="K949" s="7">
        <v>44958</v>
      </c>
      <c r="L949" s="7">
        <v>46691</v>
      </c>
      <c r="M949" s="8">
        <v>210000</v>
      </c>
      <c r="N949" s="8">
        <v>120000</v>
      </c>
      <c r="O949" s="12">
        <f>N949/M949</f>
        <v>0.5714285714285714</v>
      </c>
    </row>
    <row r="950" spans="1:15" ht="87" x14ac:dyDescent="0.35">
      <c r="A950" s="16" t="s">
        <v>1084</v>
      </c>
      <c r="B950" s="2" t="s">
        <v>1557</v>
      </c>
      <c r="C950" s="6" t="s">
        <v>150</v>
      </c>
      <c r="D950" s="6" t="s">
        <v>955</v>
      </c>
      <c r="E950" s="2" t="s">
        <v>6</v>
      </c>
      <c r="F950" s="16" t="s">
        <v>1619</v>
      </c>
      <c r="G950" s="2" t="s">
        <v>56</v>
      </c>
      <c r="H950" s="3" t="s">
        <v>60</v>
      </c>
      <c r="I950" s="6" t="s">
        <v>75</v>
      </c>
      <c r="J950" s="6" t="s">
        <v>1594</v>
      </c>
      <c r="K950" s="7">
        <v>44285</v>
      </c>
      <c r="L950" s="7">
        <v>46022</v>
      </c>
      <c r="M950" s="8">
        <v>4527000</v>
      </c>
      <c r="N950" s="8">
        <v>1972500</v>
      </c>
      <c r="O950" s="12">
        <f>N950/M950</f>
        <v>0.43571901921802519</v>
      </c>
    </row>
    <row r="951" spans="1:15" ht="87" x14ac:dyDescent="0.35">
      <c r="A951" s="16" t="s">
        <v>1084</v>
      </c>
      <c r="B951" s="2" t="s">
        <v>1558</v>
      </c>
      <c r="C951" s="6" t="s">
        <v>150</v>
      </c>
      <c r="D951" s="6" t="s">
        <v>489</v>
      </c>
      <c r="E951" s="2" t="s">
        <v>6</v>
      </c>
      <c r="F951" s="16" t="s">
        <v>1619</v>
      </c>
      <c r="G951" s="2" t="s">
        <v>56</v>
      </c>
      <c r="H951" s="3" t="s">
        <v>60</v>
      </c>
      <c r="I951" s="6" t="s">
        <v>75</v>
      </c>
      <c r="J951" s="6" t="s">
        <v>1594</v>
      </c>
      <c r="K951" s="7">
        <v>44927</v>
      </c>
      <c r="L951" s="7">
        <v>46022</v>
      </c>
      <c r="M951" s="8">
        <v>280358.40000000002</v>
      </c>
      <c r="N951" s="8">
        <v>168215.04000000001</v>
      </c>
      <c r="O951" s="12">
        <f>N951/M951</f>
        <v>0.6</v>
      </c>
    </row>
    <row r="952" spans="1:15" ht="87" x14ac:dyDescent="0.35">
      <c r="A952" s="16" t="s">
        <v>1084</v>
      </c>
      <c r="B952" s="2" t="s">
        <v>1559</v>
      </c>
      <c r="C952" s="6" t="s">
        <v>150</v>
      </c>
      <c r="D952" s="6" t="s">
        <v>490</v>
      </c>
      <c r="E952" s="2" t="s">
        <v>6</v>
      </c>
      <c r="F952" s="16" t="s">
        <v>1619</v>
      </c>
      <c r="G952" s="2" t="s">
        <v>56</v>
      </c>
      <c r="H952" s="3" t="s">
        <v>60</v>
      </c>
      <c r="I952" s="6" t="s">
        <v>75</v>
      </c>
      <c r="J952" s="6" t="s">
        <v>1594</v>
      </c>
      <c r="K952" s="7">
        <v>44621</v>
      </c>
      <c r="L952" s="7">
        <v>46142</v>
      </c>
      <c r="M952" s="8">
        <v>246602.84</v>
      </c>
      <c r="N952" s="8">
        <v>92627.64</v>
      </c>
      <c r="O952" s="12">
        <f>N952/M952</f>
        <v>0.37561465228867602</v>
      </c>
    </row>
    <row r="953" spans="1:15" ht="87" x14ac:dyDescent="0.35">
      <c r="A953" s="16" t="s">
        <v>1084</v>
      </c>
      <c r="B953" s="2" t="s">
        <v>1560</v>
      </c>
      <c r="C953" s="6" t="s">
        <v>150</v>
      </c>
      <c r="D953" s="6" t="s">
        <v>956</v>
      </c>
      <c r="E953" s="2" t="s">
        <v>6</v>
      </c>
      <c r="F953" s="16" t="s">
        <v>1619</v>
      </c>
      <c r="G953" s="2" t="s">
        <v>56</v>
      </c>
      <c r="H953" s="3" t="s">
        <v>60</v>
      </c>
      <c r="I953" s="6" t="s">
        <v>75</v>
      </c>
      <c r="J953" s="6" t="s">
        <v>1594</v>
      </c>
      <c r="K953" s="7">
        <v>44285</v>
      </c>
      <c r="L953" s="7">
        <v>46022</v>
      </c>
      <c r="M953" s="8">
        <v>1430000</v>
      </c>
      <c r="N953" s="8">
        <v>478000</v>
      </c>
      <c r="O953" s="12">
        <f>N953/M953</f>
        <v>0.33426573426573425</v>
      </c>
    </row>
    <row r="954" spans="1:15" ht="87" x14ac:dyDescent="0.35">
      <c r="A954" s="16" t="s">
        <v>1084</v>
      </c>
      <c r="B954" s="2" t="s">
        <v>2135</v>
      </c>
      <c r="C954" s="6" t="s">
        <v>150</v>
      </c>
      <c r="D954" s="6" t="s">
        <v>2353</v>
      </c>
      <c r="E954" s="2" t="s">
        <v>703</v>
      </c>
      <c r="F954" s="16" t="s">
        <v>1619</v>
      </c>
      <c r="G954" s="2" t="s">
        <v>56</v>
      </c>
      <c r="H954" s="3" t="s">
        <v>60</v>
      </c>
      <c r="I954" s="6" t="s">
        <v>75</v>
      </c>
      <c r="J954" s="6" t="s">
        <v>1594</v>
      </c>
      <c r="K954" s="7">
        <v>44285</v>
      </c>
      <c r="L954" s="7">
        <v>46022</v>
      </c>
      <c r="M954" s="8">
        <v>1190000</v>
      </c>
      <c r="N954" s="8">
        <v>704000</v>
      </c>
      <c r="O954" s="12">
        <f>N954/M954</f>
        <v>0.59159663865546219</v>
      </c>
    </row>
    <row r="955" spans="1:15" ht="87" x14ac:dyDescent="0.35">
      <c r="A955" s="16" t="s">
        <v>1084</v>
      </c>
      <c r="B955" s="2" t="s">
        <v>1744</v>
      </c>
      <c r="C955" s="6" t="s">
        <v>150</v>
      </c>
      <c r="D955" s="6" t="s">
        <v>1893</v>
      </c>
      <c r="E955" s="2" t="s">
        <v>6</v>
      </c>
      <c r="F955" s="16" t="s">
        <v>1619</v>
      </c>
      <c r="G955" s="2" t="s">
        <v>56</v>
      </c>
      <c r="H955" s="3" t="s">
        <v>60</v>
      </c>
      <c r="I955" s="6" t="s">
        <v>75</v>
      </c>
      <c r="J955" s="6" t="s">
        <v>1594</v>
      </c>
      <c r="K955" s="7">
        <v>44285</v>
      </c>
      <c r="L955" s="7">
        <v>46022</v>
      </c>
      <c r="M955" s="8">
        <v>1255000</v>
      </c>
      <c r="N955" s="8">
        <v>282500</v>
      </c>
      <c r="O955" s="12">
        <f>N955/M955</f>
        <v>0.22509960159362549</v>
      </c>
    </row>
    <row r="956" spans="1:15" ht="87" x14ac:dyDescent="0.35">
      <c r="A956" s="16" t="s">
        <v>1084</v>
      </c>
      <c r="B956" s="2" t="s">
        <v>1745</v>
      </c>
      <c r="C956" s="6" t="s">
        <v>150</v>
      </c>
      <c r="D956" s="6" t="s">
        <v>1964</v>
      </c>
      <c r="E956" s="2" t="s">
        <v>805</v>
      </c>
      <c r="F956" s="16" t="s">
        <v>1619</v>
      </c>
      <c r="G956" s="2" t="s">
        <v>56</v>
      </c>
      <c r="H956" s="3" t="s">
        <v>60</v>
      </c>
      <c r="I956" s="6" t="s">
        <v>75</v>
      </c>
      <c r="J956" s="6" t="s">
        <v>1594</v>
      </c>
      <c r="K956" s="7">
        <v>44285</v>
      </c>
      <c r="L956" s="7">
        <v>46752</v>
      </c>
      <c r="M956" s="8">
        <v>376000</v>
      </c>
      <c r="N956" s="8">
        <v>172650</v>
      </c>
      <c r="O956" s="12">
        <f>N956/M956</f>
        <v>0.45917553191489363</v>
      </c>
    </row>
    <row r="957" spans="1:15" ht="87" x14ac:dyDescent="0.35">
      <c r="A957" s="16" t="s">
        <v>1084</v>
      </c>
      <c r="B957" s="2" t="s">
        <v>2136</v>
      </c>
      <c r="C957" s="6" t="s">
        <v>150</v>
      </c>
      <c r="D957" s="6" t="s">
        <v>2354</v>
      </c>
      <c r="E957" s="2" t="s">
        <v>38</v>
      </c>
      <c r="F957" s="16" t="s">
        <v>1619</v>
      </c>
      <c r="G957" s="2" t="s">
        <v>56</v>
      </c>
      <c r="H957" s="3" t="s">
        <v>60</v>
      </c>
      <c r="I957" s="6" t="s">
        <v>75</v>
      </c>
      <c r="J957" s="6" t="s">
        <v>1594</v>
      </c>
      <c r="K957" s="7">
        <v>44285</v>
      </c>
      <c r="L957" s="7">
        <v>46752</v>
      </c>
      <c r="M957" s="8">
        <v>3561000</v>
      </c>
      <c r="N957" s="8">
        <v>1000000</v>
      </c>
      <c r="O957" s="12">
        <f>N957/M957</f>
        <v>0.28081999438360011</v>
      </c>
    </row>
    <row r="958" spans="1:15" ht="101.5" x14ac:dyDescent="0.35">
      <c r="A958" s="16" t="s">
        <v>1084</v>
      </c>
      <c r="B958" s="2" t="s">
        <v>2137</v>
      </c>
      <c r="C958" s="6" t="s">
        <v>150</v>
      </c>
      <c r="D958" s="6" t="s">
        <v>2355</v>
      </c>
      <c r="E958" s="2" t="s">
        <v>6</v>
      </c>
      <c r="F958" s="16" t="s">
        <v>1619</v>
      </c>
      <c r="G958" s="2" t="s">
        <v>56</v>
      </c>
      <c r="H958" s="3" t="s">
        <v>60</v>
      </c>
      <c r="I958" s="6" t="s">
        <v>75</v>
      </c>
      <c r="J958" s="6" t="s">
        <v>1599</v>
      </c>
      <c r="K958" s="7">
        <v>45352</v>
      </c>
      <c r="L958" s="7">
        <v>46752</v>
      </c>
      <c r="M958" s="8">
        <v>2485964.9500000002</v>
      </c>
      <c r="N958" s="8">
        <v>1491579</v>
      </c>
      <c r="O958" s="12">
        <f>N958/M958</f>
        <v>0.60000001206774856</v>
      </c>
    </row>
    <row r="959" spans="1:15" ht="87" x14ac:dyDescent="0.35">
      <c r="A959" s="16" t="s">
        <v>1084</v>
      </c>
      <c r="B959" s="2" t="s">
        <v>2402</v>
      </c>
      <c r="C959" s="6" t="s">
        <v>150</v>
      </c>
      <c r="D959" s="6" t="s">
        <v>2644</v>
      </c>
      <c r="E959" s="2" t="s">
        <v>6</v>
      </c>
      <c r="F959" s="16" t="s">
        <v>1619</v>
      </c>
      <c r="G959" s="2" t="s">
        <v>56</v>
      </c>
      <c r="H959" s="3" t="s">
        <v>60</v>
      </c>
      <c r="I959" s="6" t="s">
        <v>75</v>
      </c>
      <c r="J959" s="6" t="s">
        <v>1594</v>
      </c>
      <c r="K959" s="7">
        <v>44285</v>
      </c>
      <c r="L959" s="7">
        <v>46022</v>
      </c>
      <c r="M959" s="8">
        <v>1090000</v>
      </c>
      <c r="N959" s="8">
        <v>654000</v>
      </c>
      <c r="O959" s="12">
        <f>N959/M959</f>
        <v>0.6</v>
      </c>
    </row>
    <row r="960" spans="1:15" ht="87" x14ac:dyDescent="0.35">
      <c r="A960" s="16" t="s">
        <v>1084</v>
      </c>
      <c r="B960" s="2" t="s">
        <v>2403</v>
      </c>
      <c r="C960" s="6" t="s">
        <v>150</v>
      </c>
      <c r="D960" s="6" t="s">
        <v>2645</v>
      </c>
      <c r="E960" s="2" t="s">
        <v>805</v>
      </c>
      <c r="F960" s="16" t="s">
        <v>1619</v>
      </c>
      <c r="G960" s="2" t="s">
        <v>56</v>
      </c>
      <c r="H960" s="3" t="s">
        <v>60</v>
      </c>
      <c r="I960" s="6" t="s">
        <v>75</v>
      </c>
      <c r="J960" s="6" t="s">
        <v>1594</v>
      </c>
      <c r="K960" s="7">
        <v>44285</v>
      </c>
      <c r="L960" s="7">
        <v>46387</v>
      </c>
      <c r="M960" s="8">
        <v>640000</v>
      </c>
      <c r="N960" s="8">
        <v>334000</v>
      </c>
      <c r="O960" s="12">
        <f>N960/M960</f>
        <v>0.52187499999999998</v>
      </c>
    </row>
    <row r="961" spans="1:15" ht="72.5" x14ac:dyDescent="0.35">
      <c r="A961" s="16" t="s">
        <v>1084</v>
      </c>
      <c r="B961" s="2" t="s">
        <v>1561</v>
      </c>
      <c r="C961" s="6" t="s">
        <v>165</v>
      </c>
      <c r="D961" s="6" t="s">
        <v>287</v>
      </c>
      <c r="E961" s="2" t="s">
        <v>3125</v>
      </c>
      <c r="F961" s="16" t="s">
        <v>1619</v>
      </c>
      <c r="G961" s="2" t="s">
        <v>56</v>
      </c>
      <c r="H961" s="3" t="s">
        <v>58</v>
      </c>
      <c r="I961" s="6" t="s">
        <v>73</v>
      </c>
      <c r="J961" s="6" t="s">
        <v>1616</v>
      </c>
      <c r="K961" s="7">
        <v>44197</v>
      </c>
      <c r="L961" s="7">
        <v>45291</v>
      </c>
      <c r="M961" s="8">
        <v>530301.56000000006</v>
      </c>
      <c r="N961" s="8">
        <v>193274.83</v>
      </c>
      <c r="O961" s="12">
        <f>N961/M961</f>
        <v>0.36446211849725646</v>
      </c>
    </row>
    <row r="962" spans="1:15" ht="87" x14ac:dyDescent="0.35">
      <c r="A962" s="16" t="s">
        <v>1084</v>
      </c>
      <c r="B962" s="2" t="s">
        <v>1562</v>
      </c>
      <c r="C962" s="6" t="s">
        <v>165</v>
      </c>
      <c r="D962" s="6" t="s">
        <v>957</v>
      </c>
      <c r="E962" s="2" t="s">
        <v>3163</v>
      </c>
      <c r="F962" s="16" t="s">
        <v>1619</v>
      </c>
      <c r="G962" s="2" t="s">
        <v>56</v>
      </c>
      <c r="H962" s="3" t="s">
        <v>60</v>
      </c>
      <c r="I962" s="6" t="s">
        <v>75</v>
      </c>
      <c r="J962" s="6" t="s">
        <v>1594</v>
      </c>
      <c r="K962" s="7">
        <v>44285</v>
      </c>
      <c r="L962" s="7">
        <v>46022</v>
      </c>
      <c r="M962" s="8">
        <v>1650000</v>
      </c>
      <c r="N962" s="8">
        <v>825000</v>
      </c>
      <c r="O962" s="12">
        <f>N962/M962</f>
        <v>0.5</v>
      </c>
    </row>
    <row r="963" spans="1:15" ht="72.5" x14ac:dyDescent="0.35">
      <c r="A963" s="16" t="s">
        <v>1084</v>
      </c>
      <c r="B963" s="2" t="s">
        <v>1563</v>
      </c>
      <c r="C963" s="6" t="s">
        <v>165</v>
      </c>
      <c r="D963" s="6" t="s">
        <v>958</v>
      </c>
      <c r="E963" s="2" t="s">
        <v>48</v>
      </c>
      <c r="F963" s="16" t="s">
        <v>1619</v>
      </c>
      <c r="G963" s="2" t="s">
        <v>56</v>
      </c>
      <c r="H963" s="3" t="s">
        <v>70</v>
      </c>
      <c r="I963" s="6" t="s">
        <v>85</v>
      </c>
      <c r="J963" s="6" t="s">
        <v>1618</v>
      </c>
      <c r="K963" s="7">
        <v>45184</v>
      </c>
      <c r="L963" s="7">
        <v>46387</v>
      </c>
      <c r="M963" s="8">
        <v>302000</v>
      </c>
      <c r="N963" s="8">
        <v>134500</v>
      </c>
      <c r="O963" s="12">
        <f>N963/M963</f>
        <v>0.44536423841059603</v>
      </c>
    </row>
    <row r="964" spans="1:15" ht="87" x14ac:dyDescent="0.35">
      <c r="A964" s="16" t="s">
        <v>1084</v>
      </c>
      <c r="B964" s="2" t="s">
        <v>2138</v>
      </c>
      <c r="C964" s="6" t="s">
        <v>165</v>
      </c>
      <c r="D964" s="6" t="s">
        <v>2356</v>
      </c>
      <c r="E964" s="2" t="s">
        <v>26</v>
      </c>
      <c r="F964" s="16" t="s">
        <v>1619</v>
      </c>
      <c r="G964" s="2" t="s">
        <v>56</v>
      </c>
      <c r="H964" s="3" t="s">
        <v>60</v>
      </c>
      <c r="I964" s="6" t="s">
        <v>75</v>
      </c>
      <c r="J964" s="6" t="s">
        <v>1594</v>
      </c>
      <c r="K964" s="7">
        <v>44285</v>
      </c>
      <c r="L964" s="7">
        <v>46022</v>
      </c>
      <c r="M964" s="8">
        <v>1559000</v>
      </c>
      <c r="N964" s="8">
        <v>430000</v>
      </c>
      <c r="O964" s="12">
        <f>N964/M964</f>
        <v>0.27581783194355358</v>
      </c>
    </row>
    <row r="965" spans="1:15" ht="87" x14ac:dyDescent="0.35">
      <c r="A965" s="16" t="s">
        <v>1084</v>
      </c>
      <c r="B965" s="2" t="s">
        <v>1746</v>
      </c>
      <c r="C965" s="6" t="s">
        <v>165</v>
      </c>
      <c r="D965" s="6" t="s">
        <v>1965</v>
      </c>
      <c r="E965" s="2" t="s">
        <v>26</v>
      </c>
      <c r="F965" s="16" t="s">
        <v>1619</v>
      </c>
      <c r="G965" s="2" t="s">
        <v>56</v>
      </c>
      <c r="H965" s="3" t="s">
        <v>60</v>
      </c>
      <c r="I965" s="6" t="s">
        <v>75</v>
      </c>
      <c r="J965" s="6" t="s">
        <v>1594</v>
      </c>
      <c r="K965" s="7">
        <v>44285</v>
      </c>
      <c r="L965" s="7">
        <v>46752</v>
      </c>
      <c r="M965" s="8">
        <v>8129667</v>
      </c>
      <c r="N965" s="8">
        <v>4000000</v>
      </c>
      <c r="O965" s="12">
        <f>N965/M965</f>
        <v>0.49202507310570037</v>
      </c>
    </row>
    <row r="966" spans="1:15" ht="72.5" x14ac:dyDescent="0.35">
      <c r="A966" s="16" t="s">
        <v>1084</v>
      </c>
      <c r="B966" s="2" t="s">
        <v>2140</v>
      </c>
      <c r="C966" s="6" t="s">
        <v>165</v>
      </c>
      <c r="D966" s="6" t="s">
        <v>2357</v>
      </c>
      <c r="E966" s="2" t="s">
        <v>3125</v>
      </c>
      <c r="F966" s="16" t="s">
        <v>1619</v>
      </c>
      <c r="G966" s="2" t="s">
        <v>56</v>
      </c>
      <c r="H966" s="3" t="s">
        <v>58</v>
      </c>
      <c r="I966" s="6" t="s">
        <v>73</v>
      </c>
      <c r="J966" s="6" t="s">
        <v>1616</v>
      </c>
      <c r="K966" s="7">
        <v>45292</v>
      </c>
      <c r="L966" s="7">
        <v>46387</v>
      </c>
      <c r="M966" s="8">
        <v>874199.54</v>
      </c>
      <c r="N966" s="8">
        <v>250000</v>
      </c>
      <c r="O966" s="12">
        <f>N966/M966</f>
        <v>0.2859758997356599</v>
      </c>
    </row>
    <row r="967" spans="1:15" ht="87" x14ac:dyDescent="0.35">
      <c r="A967" s="16" t="s">
        <v>1084</v>
      </c>
      <c r="B967" s="2" t="s">
        <v>2139</v>
      </c>
      <c r="C967" s="6" t="s">
        <v>165</v>
      </c>
      <c r="D967" s="6" t="s">
        <v>2329</v>
      </c>
      <c r="E967" s="2" t="s">
        <v>26</v>
      </c>
      <c r="F967" s="16" t="s">
        <v>1619</v>
      </c>
      <c r="G967" s="2" t="s">
        <v>56</v>
      </c>
      <c r="H967" s="3" t="s">
        <v>60</v>
      </c>
      <c r="I967" s="6" t="s">
        <v>75</v>
      </c>
      <c r="J967" s="6" t="s">
        <v>1594</v>
      </c>
      <c r="K967" s="7">
        <v>45352</v>
      </c>
      <c r="L967" s="7">
        <v>46752</v>
      </c>
      <c r="M967" s="8">
        <v>597940.03</v>
      </c>
      <c r="N967" s="8">
        <v>358764.02</v>
      </c>
      <c r="O967" s="12">
        <f>N967/M967</f>
        <v>0.60000000334481707</v>
      </c>
    </row>
    <row r="968" spans="1:15" ht="87" x14ac:dyDescent="0.35">
      <c r="A968" s="16" t="s">
        <v>1084</v>
      </c>
      <c r="B968" s="2" t="s">
        <v>1564</v>
      </c>
      <c r="C968" s="6" t="s">
        <v>574</v>
      </c>
      <c r="D968" s="6" t="s">
        <v>959</v>
      </c>
      <c r="E968" s="2" t="s">
        <v>8</v>
      </c>
      <c r="F968" s="16" t="s">
        <v>1619</v>
      </c>
      <c r="G968" s="2" t="s">
        <v>56</v>
      </c>
      <c r="H968" s="3" t="s">
        <v>60</v>
      </c>
      <c r="I968" s="6" t="s">
        <v>75</v>
      </c>
      <c r="J968" s="6" t="s">
        <v>1594</v>
      </c>
      <c r="K968" s="7">
        <v>44285</v>
      </c>
      <c r="L968" s="7">
        <v>46752</v>
      </c>
      <c r="M968" s="8">
        <v>2765000</v>
      </c>
      <c r="N968" s="8">
        <v>914500</v>
      </c>
      <c r="O968" s="12">
        <f>N968/M968</f>
        <v>0.33074141048824596</v>
      </c>
    </row>
    <row r="969" spans="1:15" ht="58" x14ac:dyDescent="0.35">
      <c r="A969" s="16" t="s">
        <v>1084</v>
      </c>
      <c r="B969" s="2" t="s">
        <v>1565</v>
      </c>
      <c r="C969" s="6" t="s">
        <v>574</v>
      </c>
      <c r="D969" s="6" t="s">
        <v>386</v>
      </c>
      <c r="E969" s="2" t="s">
        <v>8</v>
      </c>
      <c r="F969" s="16" t="s">
        <v>1619</v>
      </c>
      <c r="G969" s="2" t="s">
        <v>56</v>
      </c>
      <c r="H969" s="3" t="s">
        <v>69</v>
      </c>
      <c r="I969" s="6" t="s">
        <v>84</v>
      </c>
      <c r="J969" s="6" t="s">
        <v>1589</v>
      </c>
      <c r="K969" s="7">
        <v>44197</v>
      </c>
      <c r="L969" s="7">
        <v>45838</v>
      </c>
      <c r="M969" s="8">
        <v>13251533.68</v>
      </c>
      <c r="N969" s="8">
        <v>1974866.05</v>
      </c>
      <c r="O969" s="12">
        <f>N969/M969</f>
        <v>0.14902924428895237</v>
      </c>
    </row>
    <row r="970" spans="1:15" ht="87" x14ac:dyDescent="0.35">
      <c r="A970" s="16" t="s">
        <v>1084</v>
      </c>
      <c r="B970" s="2" t="s">
        <v>1566</v>
      </c>
      <c r="C970" s="6" t="s">
        <v>574</v>
      </c>
      <c r="D970" s="6" t="s">
        <v>417</v>
      </c>
      <c r="E970" s="2" t="s">
        <v>3182</v>
      </c>
      <c r="F970" s="16" t="s">
        <v>1619</v>
      </c>
      <c r="G970" s="2" t="s">
        <v>56</v>
      </c>
      <c r="H970" s="3" t="s">
        <v>60</v>
      </c>
      <c r="I970" s="6" t="s">
        <v>75</v>
      </c>
      <c r="J970" s="6" t="s">
        <v>1594</v>
      </c>
      <c r="K970" s="7">
        <v>44562</v>
      </c>
      <c r="L970" s="7">
        <v>46022</v>
      </c>
      <c r="M970" s="8">
        <v>500000</v>
      </c>
      <c r="N970" s="8">
        <v>150000</v>
      </c>
      <c r="O970" s="12">
        <f>N970/M970</f>
        <v>0.3</v>
      </c>
    </row>
    <row r="971" spans="1:15" ht="72.5" x14ac:dyDescent="0.35">
      <c r="A971" s="16" t="s">
        <v>1084</v>
      </c>
      <c r="B971" s="2" t="s">
        <v>1747</v>
      </c>
      <c r="C971" s="6" t="s">
        <v>574</v>
      </c>
      <c r="D971" s="6" t="s">
        <v>1966</v>
      </c>
      <c r="E971" s="2" t="s">
        <v>3124</v>
      </c>
      <c r="F971" s="16" t="s">
        <v>1619</v>
      </c>
      <c r="G971" s="2" t="s">
        <v>56</v>
      </c>
      <c r="H971" s="3" t="s">
        <v>58</v>
      </c>
      <c r="I971" s="6" t="s">
        <v>73</v>
      </c>
      <c r="J971" s="6" t="s">
        <v>1616</v>
      </c>
      <c r="K971" s="7">
        <v>45474</v>
      </c>
      <c r="L971" s="7">
        <v>46387</v>
      </c>
      <c r="M971" s="8">
        <v>1085726.6000000001</v>
      </c>
      <c r="N971" s="8">
        <v>472500</v>
      </c>
      <c r="O971" s="12">
        <f>N971/M971</f>
        <v>0.4351924324226743</v>
      </c>
    </row>
    <row r="972" spans="1:15" ht="87" x14ac:dyDescent="0.35">
      <c r="A972" s="16" t="s">
        <v>1084</v>
      </c>
      <c r="B972" s="2" t="s">
        <v>2141</v>
      </c>
      <c r="C972" s="6" t="s">
        <v>574</v>
      </c>
      <c r="D972" s="6" t="s">
        <v>2358</v>
      </c>
      <c r="E972" s="2" t="s">
        <v>11</v>
      </c>
      <c r="F972" s="16" t="s">
        <v>1619</v>
      </c>
      <c r="G972" s="2" t="s">
        <v>56</v>
      </c>
      <c r="H972" s="3" t="s">
        <v>60</v>
      </c>
      <c r="I972" s="6" t="s">
        <v>75</v>
      </c>
      <c r="J972" s="6" t="s">
        <v>1594</v>
      </c>
      <c r="K972" s="7">
        <v>45566</v>
      </c>
      <c r="L972" s="7">
        <v>47361</v>
      </c>
      <c r="M972" s="8">
        <v>3740000</v>
      </c>
      <c r="N972" s="8">
        <v>2244000</v>
      </c>
      <c r="O972" s="12">
        <f>N972/M972</f>
        <v>0.6</v>
      </c>
    </row>
    <row r="973" spans="1:15" ht="87" x14ac:dyDescent="0.35">
      <c r="A973" s="16" t="s">
        <v>1084</v>
      </c>
      <c r="B973" s="2" t="s">
        <v>2401</v>
      </c>
      <c r="C973" s="6" t="s">
        <v>574</v>
      </c>
      <c r="D973" s="6" t="s">
        <v>2643</v>
      </c>
      <c r="E973" s="2" t="s">
        <v>8</v>
      </c>
      <c r="F973" s="16" t="s">
        <v>1619</v>
      </c>
      <c r="G973" s="2" t="s">
        <v>56</v>
      </c>
      <c r="H973" s="3" t="s">
        <v>60</v>
      </c>
      <c r="I973" s="6" t="s">
        <v>75</v>
      </c>
      <c r="J973" s="6" t="s">
        <v>1594</v>
      </c>
      <c r="K973" s="7">
        <v>45292</v>
      </c>
      <c r="L973" s="7">
        <v>46752</v>
      </c>
      <c r="M973" s="8">
        <v>4102332</v>
      </c>
      <c r="N973" s="8">
        <v>1375000</v>
      </c>
      <c r="O973" s="12">
        <f>N973/M973</f>
        <v>0.33517521253764931</v>
      </c>
    </row>
    <row r="974" spans="1:15" ht="87" x14ac:dyDescent="0.35">
      <c r="A974" s="16" t="s">
        <v>1084</v>
      </c>
      <c r="B974" s="2" t="s">
        <v>1567</v>
      </c>
      <c r="C974" s="6" t="s">
        <v>1070</v>
      </c>
      <c r="D974" s="6" t="s">
        <v>960</v>
      </c>
      <c r="E974" s="2" t="s">
        <v>25</v>
      </c>
      <c r="F974" s="16" t="s">
        <v>1619</v>
      </c>
      <c r="G974" s="2" t="s">
        <v>56</v>
      </c>
      <c r="H974" s="3" t="s">
        <v>60</v>
      </c>
      <c r="I974" s="6" t="s">
        <v>75</v>
      </c>
      <c r="J974" s="6" t="s">
        <v>1594</v>
      </c>
      <c r="K974" s="7">
        <v>44285</v>
      </c>
      <c r="L974" s="7">
        <v>46022</v>
      </c>
      <c r="M974" s="8">
        <v>2090000</v>
      </c>
      <c r="N974" s="8">
        <v>1045000</v>
      </c>
      <c r="O974" s="12">
        <f>N974/M974</f>
        <v>0.5</v>
      </c>
    </row>
    <row r="975" spans="1:15" ht="87" x14ac:dyDescent="0.35">
      <c r="A975" s="16" t="s">
        <v>1084</v>
      </c>
      <c r="B975" s="2" t="s">
        <v>2142</v>
      </c>
      <c r="C975" s="6" t="s">
        <v>1070</v>
      </c>
      <c r="D975" s="6" t="s">
        <v>2359</v>
      </c>
      <c r="E975" s="2" t="s">
        <v>25</v>
      </c>
      <c r="F975" s="16" t="s">
        <v>1619</v>
      </c>
      <c r="G975" s="2" t="s">
        <v>56</v>
      </c>
      <c r="H975" s="3" t="s">
        <v>60</v>
      </c>
      <c r="I975" s="6" t="s">
        <v>75</v>
      </c>
      <c r="J975" s="6" t="s">
        <v>1594</v>
      </c>
      <c r="K975" s="7">
        <v>45015</v>
      </c>
      <c r="L975" s="7">
        <v>46387</v>
      </c>
      <c r="M975" s="8">
        <v>2000000</v>
      </c>
      <c r="N975" s="8">
        <v>1200000</v>
      </c>
      <c r="O975" s="12">
        <f>N975/M975</f>
        <v>0.6</v>
      </c>
    </row>
    <row r="976" spans="1:15" ht="58" x14ac:dyDescent="0.35">
      <c r="A976" s="16" t="s">
        <v>1084</v>
      </c>
      <c r="B976" s="2" t="s">
        <v>1568</v>
      </c>
      <c r="C976" s="6" t="s">
        <v>654</v>
      </c>
      <c r="D976" s="6" t="s">
        <v>482</v>
      </c>
      <c r="E976" s="2" t="s">
        <v>745</v>
      </c>
      <c r="F976" s="16" t="s">
        <v>1619</v>
      </c>
      <c r="G976" s="2" t="s">
        <v>56</v>
      </c>
      <c r="H976" s="3" t="s">
        <v>58</v>
      </c>
      <c r="I976" s="6" t="s">
        <v>73</v>
      </c>
      <c r="J976" s="6" t="s">
        <v>1586</v>
      </c>
      <c r="K976" s="7">
        <v>44958</v>
      </c>
      <c r="L976" s="7">
        <v>46752</v>
      </c>
      <c r="M976" s="8">
        <v>798880</v>
      </c>
      <c r="N976" s="8">
        <v>239664</v>
      </c>
      <c r="O976" s="12">
        <f>N976/M976</f>
        <v>0.3</v>
      </c>
    </row>
    <row r="977" spans="1:15" ht="58" x14ac:dyDescent="0.35">
      <c r="A977" s="16" t="s">
        <v>1084</v>
      </c>
      <c r="B977" s="2" t="s">
        <v>1748</v>
      </c>
      <c r="C977" s="6" t="s">
        <v>1846</v>
      </c>
      <c r="D977" s="6" t="s">
        <v>1967</v>
      </c>
      <c r="E977" s="2" t="s">
        <v>2010</v>
      </c>
      <c r="F977" s="16" t="s">
        <v>1619</v>
      </c>
      <c r="G977" s="2" t="s">
        <v>56</v>
      </c>
      <c r="H977" s="3" t="s">
        <v>58</v>
      </c>
      <c r="I977" s="6" t="s">
        <v>73</v>
      </c>
      <c r="J977" s="6" t="s">
        <v>1586</v>
      </c>
      <c r="K977" s="7">
        <v>44756</v>
      </c>
      <c r="L977" s="7">
        <v>45657</v>
      </c>
      <c r="M977" s="8">
        <v>493528</v>
      </c>
      <c r="N977" s="8">
        <v>100000</v>
      </c>
      <c r="O977" s="12">
        <f>N977/M977</f>
        <v>0.20262274886126014</v>
      </c>
    </row>
    <row r="978" spans="1:15" ht="72.5" x14ac:dyDescent="0.35">
      <c r="A978" s="16" t="s">
        <v>1084</v>
      </c>
      <c r="B978" s="2" t="s">
        <v>2642</v>
      </c>
      <c r="C978" s="6" t="s">
        <v>3051</v>
      </c>
      <c r="D978" s="6" t="s">
        <v>2873</v>
      </c>
      <c r="E978" s="2" t="s">
        <v>3112</v>
      </c>
      <c r="F978" s="16" t="s">
        <v>1619</v>
      </c>
      <c r="G978" s="2" t="s">
        <v>751</v>
      </c>
      <c r="H978" s="3" t="s">
        <v>754</v>
      </c>
      <c r="I978" s="6" t="s">
        <v>755</v>
      </c>
      <c r="J978" s="6" t="s">
        <v>1586</v>
      </c>
      <c r="K978" s="7">
        <v>45566</v>
      </c>
      <c r="L978" s="7">
        <v>46112</v>
      </c>
      <c r="M978" s="8">
        <v>419000</v>
      </c>
      <c r="N978" s="8">
        <v>125700</v>
      </c>
      <c r="O978" s="12">
        <f>N978/M978</f>
        <v>0.3</v>
      </c>
    </row>
    <row r="979" spans="1:15" ht="58" x14ac:dyDescent="0.35">
      <c r="A979" s="16" t="s">
        <v>1084</v>
      </c>
      <c r="B979" s="2" t="s">
        <v>1569</v>
      </c>
      <c r="C979" s="6" t="s">
        <v>612</v>
      </c>
      <c r="D979" s="6" t="s">
        <v>430</v>
      </c>
      <c r="E979" s="2" t="s">
        <v>730</v>
      </c>
      <c r="F979" s="16" t="s">
        <v>1619</v>
      </c>
      <c r="G979" s="2" t="s">
        <v>56</v>
      </c>
      <c r="H979" s="3" t="s">
        <v>58</v>
      </c>
      <c r="I979" s="6" t="s">
        <v>73</v>
      </c>
      <c r="J979" s="6" t="s">
        <v>1586</v>
      </c>
      <c r="K979" s="7">
        <v>44986</v>
      </c>
      <c r="L979" s="7">
        <v>45473</v>
      </c>
      <c r="M979" s="8">
        <v>860000</v>
      </c>
      <c r="N979" s="8">
        <v>258000</v>
      </c>
      <c r="O979" s="12">
        <f>N979/M979</f>
        <v>0.3</v>
      </c>
    </row>
    <row r="980" spans="1:15" ht="58" x14ac:dyDescent="0.35">
      <c r="A980" s="16" t="s">
        <v>1084</v>
      </c>
      <c r="B980" s="2" t="s">
        <v>2439</v>
      </c>
      <c r="C980" s="6" t="s">
        <v>2909</v>
      </c>
      <c r="D980" s="6" t="s">
        <v>2681</v>
      </c>
      <c r="E980" s="2" t="s">
        <v>2</v>
      </c>
      <c r="F980" s="16" t="s">
        <v>1619</v>
      </c>
      <c r="G980" s="2" t="s">
        <v>56</v>
      </c>
      <c r="H980" s="3" t="s">
        <v>58</v>
      </c>
      <c r="I980" s="6" t="s">
        <v>73</v>
      </c>
      <c r="J980" s="6" t="s">
        <v>1586</v>
      </c>
      <c r="K980" s="7">
        <v>44927</v>
      </c>
      <c r="L980" s="7">
        <v>45838</v>
      </c>
      <c r="M980" s="8">
        <v>581457.88</v>
      </c>
      <c r="N980" s="8">
        <v>125160</v>
      </c>
      <c r="O980" s="12">
        <f>N980/M980</f>
        <v>0.21525204886723695</v>
      </c>
    </row>
    <row r="981" spans="1:15" ht="58" x14ac:dyDescent="0.35">
      <c r="A981" s="16" t="s">
        <v>1084</v>
      </c>
      <c r="B981" s="2" t="s">
        <v>1570</v>
      </c>
      <c r="C981" s="6" t="s">
        <v>649</v>
      </c>
      <c r="D981" s="6" t="s">
        <v>477</v>
      </c>
      <c r="E981" s="2" t="s">
        <v>742</v>
      </c>
      <c r="F981" s="16" t="s">
        <v>1619</v>
      </c>
      <c r="G981" s="2" t="s">
        <v>55</v>
      </c>
      <c r="H981" s="3" t="s">
        <v>57</v>
      </c>
      <c r="I981" s="6" t="s">
        <v>72</v>
      </c>
      <c r="J981" s="6" t="s">
        <v>1595</v>
      </c>
      <c r="K981" s="7">
        <v>45108</v>
      </c>
      <c r="L981" s="7">
        <v>45565</v>
      </c>
      <c r="M981" s="8">
        <v>50000</v>
      </c>
      <c r="N981" s="8">
        <v>30000</v>
      </c>
      <c r="O981" s="12">
        <f>N981/M981</f>
        <v>0.6</v>
      </c>
    </row>
    <row r="982" spans="1:15" ht="87" x14ac:dyDescent="0.35">
      <c r="A982" s="16" t="s">
        <v>1084</v>
      </c>
      <c r="B982" s="2" t="s">
        <v>1749</v>
      </c>
      <c r="C982" s="6" t="s">
        <v>1847</v>
      </c>
      <c r="D982" s="6" t="s">
        <v>1968</v>
      </c>
      <c r="E982" s="2" t="s">
        <v>2011</v>
      </c>
      <c r="F982" s="16" t="s">
        <v>1619</v>
      </c>
      <c r="G982" s="2" t="s">
        <v>56</v>
      </c>
      <c r="H982" s="3" t="s">
        <v>67</v>
      </c>
      <c r="I982" s="6" t="s">
        <v>82</v>
      </c>
      <c r="J982" s="6" t="s">
        <v>1606</v>
      </c>
      <c r="K982" s="7">
        <v>45200</v>
      </c>
      <c r="L982" s="7">
        <v>46112</v>
      </c>
      <c r="M982" s="8">
        <v>6220851.4000000004</v>
      </c>
      <c r="N982" s="8">
        <v>2000000</v>
      </c>
      <c r="O982" s="12">
        <f>N982/M982</f>
        <v>0.32149940119129028</v>
      </c>
    </row>
    <row r="983" spans="1:15" ht="72.5" x14ac:dyDescent="0.35">
      <c r="A983" s="16" t="s">
        <v>1084</v>
      </c>
      <c r="B983" s="2" t="s">
        <v>2143</v>
      </c>
      <c r="C983" s="6" t="s">
        <v>2235</v>
      </c>
      <c r="D983" s="6" t="s">
        <v>2360</v>
      </c>
      <c r="E983" s="2" t="s">
        <v>745</v>
      </c>
      <c r="F983" s="16" t="s">
        <v>1619</v>
      </c>
      <c r="G983" s="2" t="s">
        <v>56</v>
      </c>
      <c r="H983" s="3" t="s">
        <v>61</v>
      </c>
      <c r="I983" s="6" t="s">
        <v>76</v>
      </c>
      <c r="J983" s="6" t="s">
        <v>1607</v>
      </c>
      <c r="K983" s="7">
        <v>45282</v>
      </c>
      <c r="L983" s="7">
        <v>45867</v>
      </c>
      <c r="M983" s="8">
        <v>1014137.8</v>
      </c>
      <c r="N983" s="8">
        <v>525822.82999999996</v>
      </c>
      <c r="O983" s="12">
        <f>N983/M983</f>
        <v>0.51849248691844441</v>
      </c>
    </row>
    <row r="984" spans="1:15" ht="87" x14ac:dyDescent="0.35">
      <c r="A984" s="16" t="s">
        <v>1084</v>
      </c>
      <c r="B984" s="2" t="s">
        <v>2625</v>
      </c>
      <c r="C984" s="6" t="s">
        <v>3036</v>
      </c>
      <c r="D984" s="6" t="s">
        <v>2856</v>
      </c>
      <c r="E984" s="2" t="s">
        <v>2005</v>
      </c>
      <c r="F984" s="16" t="s">
        <v>1619</v>
      </c>
      <c r="G984" s="2" t="s">
        <v>56</v>
      </c>
      <c r="H984" s="3" t="s">
        <v>67</v>
      </c>
      <c r="I984" s="6" t="s">
        <v>82</v>
      </c>
      <c r="J984" s="6" t="s">
        <v>1606</v>
      </c>
      <c r="K984" s="7">
        <v>44774</v>
      </c>
      <c r="L984" s="7">
        <v>45838</v>
      </c>
      <c r="M984" s="8">
        <v>608007.46</v>
      </c>
      <c r="N984" s="8">
        <v>121601.49</v>
      </c>
      <c r="O984" s="12">
        <f>N984/M984</f>
        <v>0.1999999967105667</v>
      </c>
    </row>
    <row r="985" spans="1:15" ht="87" x14ac:dyDescent="0.35">
      <c r="A985" s="16" t="s">
        <v>1084</v>
      </c>
      <c r="B985" s="2" t="s">
        <v>2627</v>
      </c>
      <c r="C985" s="6" t="s">
        <v>3036</v>
      </c>
      <c r="D985" s="6" t="s">
        <v>2858</v>
      </c>
      <c r="E985" s="2" t="s">
        <v>3244</v>
      </c>
      <c r="F985" s="16" t="s">
        <v>1619</v>
      </c>
      <c r="G985" s="2" t="s">
        <v>56</v>
      </c>
      <c r="H985" s="3" t="s">
        <v>67</v>
      </c>
      <c r="I985" s="6" t="s">
        <v>82</v>
      </c>
      <c r="J985" s="6" t="s">
        <v>1606</v>
      </c>
      <c r="K985" s="7">
        <v>45689</v>
      </c>
      <c r="L985" s="7">
        <v>46203</v>
      </c>
      <c r="M985" s="8">
        <v>1184570</v>
      </c>
      <c r="N985" s="8">
        <v>236914</v>
      </c>
      <c r="O985" s="12">
        <f>N985/M985</f>
        <v>0.2</v>
      </c>
    </row>
    <row r="986" spans="1:15" ht="87" x14ac:dyDescent="0.35">
      <c r="A986" s="16" t="s">
        <v>1084</v>
      </c>
      <c r="B986" s="2" t="s">
        <v>2630</v>
      </c>
      <c r="C986" s="6" t="s">
        <v>3040</v>
      </c>
      <c r="D986" s="6" t="s">
        <v>2861</v>
      </c>
      <c r="E986" s="2" t="s">
        <v>3278</v>
      </c>
      <c r="F986" s="16" t="s">
        <v>1619</v>
      </c>
      <c r="G986" s="2" t="s">
        <v>56</v>
      </c>
      <c r="H986" s="3" t="s">
        <v>67</v>
      </c>
      <c r="I986" s="6" t="s">
        <v>82</v>
      </c>
      <c r="J986" s="6" t="s">
        <v>1606</v>
      </c>
      <c r="K986" s="7">
        <v>45354</v>
      </c>
      <c r="L986" s="7">
        <v>45810</v>
      </c>
      <c r="M986" s="8">
        <v>77915.11</v>
      </c>
      <c r="N986" s="8">
        <v>31166.04</v>
      </c>
      <c r="O986" s="12">
        <f>N986/M986</f>
        <v>0.39999994866207594</v>
      </c>
    </row>
    <row r="987" spans="1:15" ht="58" x14ac:dyDescent="0.35">
      <c r="A987" s="16" t="s">
        <v>1084</v>
      </c>
      <c r="B987" s="2" t="s">
        <v>1571</v>
      </c>
      <c r="C987" s="6" t="s">
        <v>533</v>
      </c>
      <c r="D987" s="6" t="s">
        <v>339</v>
      </c>
      <c r="E987" s="2" t="s">
        <v>3132</v>
      </c>
      <c r="F987" s="16" t="s">
        <v>1619</v>
      </c>
      <c r="G987" s="2" t="s">
        <v>56</v>
      </c>
      <c r="H987" s="3" t="s">
        <v>69</v>
      </c>
      <c r="I987" s="6" t="s">
        <v>84</v>
      </c>
      <c r="J987" s="6" t="s">
        <v>1589</v>
      </c>
      <c r="K987" s="7">
        <v>44197</v>
      </c>
      <c r="L987" s="7">
        <v>46111</v>
      </c>
      <c r="M987" s="8">
        <v>2678399.37</v>
      </c>
      <c r="N987" s="8">
        <v>528347.78</v>
      </c>
      <c r="O987" s="12">
        <f>N987/M987</f>
        <v>0.19726250906338885</v>
      </c>
    </row>
    <row r="988" spans="1:15" ht="87" x14ac:dyDescent="0.35">
      <c r="A988" s="16" t="s">
        <v>1084</v>
      </c>
      <c r="B988" s="2" t="s">
        <v>1572</v>
      </c>
      <c r="C988" s="6" t="s">
        <v>160</v>
      </c>
      <c r="D988" s="6" t="s">
        <v>282</v>
      </c>
      <c r="E988" s="2" t="s">
        <v>43</v>
      </c>
      <c r="F988" s="16" t="s">
        <v>1619</v>
      </c>
      <c r="G988" s="2" t="s">
        <v>56</v>
      </c>
      <c r="H988" s="3" t="s">
        <v>67</v>
      </c>
      <c r="I988" s="6" t="s">
        <v>82</v>
      </c>
      <c r="J988" s="6" t="s">
        <v>1606</v>
      </c>
      <c r="K988" s="7">
        <v>44348</v>
      </c>
      <c r="L988" s="7">
        <v>44926</v>
      </c>
      <c r="M988" s="8">
        <v>311233.45</v>
      </c>
      <c r="N988" s="8">
        <v>186700</v>
      </c>
      <c r="O988" s="12">
        <f>N988/M988</f>
        <v>0.59987125419841603</v>
      </c>
    </row>
    <row r="989" spans="1:15" ht="87" x14ac:dyDescent="0.35">
      <c r="A989" s="16" t="s">
        <v>1084</v>
      </c>
      <c r="B989" s="2" t="s">
        <v>1573</v>
      </c>
      <c r="C989" s="6" t="s">
        <v>160</v>
      </c>
      <c r="D989" s="6" t="s">
        <v>365</v>
      </c>
      <c r="E989" s="2" t="s">
        <v>43</v>
      </c>
      <c r="F989" s="16" t="s">
        <v>1619</v>
      </c>
      <c r="G989" s="2" t="s">
        <v>56</v>
      </c>
      <c r="H989" s="3" t="s">
        <v>67</v>
      </c>
      <c r="I989" s="6" t="s">
        <v>82</v>
      </c>
      <c r="J989" s="6" t="s">
        <v>1606</v>
      </c>
      <c r="K989" s="7">
        <v>45033</v>
      </c>
      <c r="L989" s="7">
        <v>45289</v>
      </c>
      <c r="M989" s="8">
        <v>291040.05</v>
      </c>
      <c r="N989" s="8">
        <v>174600</v>
      </c>
      <c r="O989" s="12">
        <f>N989/M989</f>
        <v>0.59991743404387132</v>
      </c>
    </row>
    <row r="990" spans="1:15" ht="58" x14ac:dyDescent="0.35">
      <c r="A990" s="16" t="s">
        <v>1084</v>
      </c>
      <c r="B990" s="2" t="s">
        <v>1574</v>
      </c>
      <c r="C990" s="6" t="s">
        <v>166</v>
      </c>
      <c r="D990" s="6" t="s">
        <v>289</v>
      </c>
      <c r="E990" s="2" t="s">
        <v>47</v>
      </c>
      <c r="F990" s="16" t="s">
        <v>1619</v>
      </c>
      <c r="G990" s="2" t="s">
        <v>56</v>
      </c>
      <c r="H990" s="3" t="s">
        <v>69</v>
      </c>
      <c r="I990" s="6" t="s">
        <v>84</v>
      </c>
      <c r="J990" s="6" t="s">
        <v>1609</v>
      </c>
      <c r="K990" s="7">
        <v>45199</v>
      </c>
      <c r="L990" s="7">
        <v>46752</v>
      </c>
      <c r="M990" s="8">
        <v>3634181.81</v>
      </c>
      <c r="N990" s="8">
        <v>1301886</v>
      </c>
      <c r="O990" s="12">
        <f>N990/M990</f>
        <v>0.35823359096060192</v>
      </c>
    </row>
    <row r="991" spans="1:15" ht="87" x14ac:dyDescent="0.35">
      <c r="A991" s="16" t="s">
        <v>1084</v>
      </c>
      <c r="B991" s="2" t="s">
        <v>1575</v>
      </c>
      <c r="C991" s="6" t="s">
        <v>563</v>
      </c>
      <c r="D991" s="6" t="s">
        <v>375</v>
      </c>
      <c r="E991" s="2" t="s">
        <v>26</v>
      </c>
      <c r="F991" s="16" t="s">
        <v>1619</v>
      </c>
      <c r="G991" s="2" t="s">
        <v>56</v>
      </c>
      <c r="H991" s="3" t="s">
        <v>67</v>
      </c>
      <c r="I991" s="6" t="s">
        <v>82</v>
      </c>
      <c r="J991" s="6" t="s">
        <v>1606</v>
      </c>
      <c r="K991" s="7">
        <v>44682</v>
      </c>
      <c r="L991" s="7">
        <v>45747</v>
      </c>
      <c r="M991" s="8">
        <v>971526.81</v>
      </c>
      <c r="N991" s="8">
        <v>582916.09</v>
      </c>
      <c r="O991" s="12">
        <f>N991/M991</f>
        <v>0.60000000411723065</v>
      </c>
    </row>
    <row r="992" spans="1:15" ht="72.5" x14ac:dyDescent="0.35">
      <c r="A992" s="16" t="s">
        <v>1084</v>
      </c>
      <c r="B992" s="2" t="s">
        <v>2482</v>
      </c>
      <c r="C992" s="6" t="s">
        <v>2941</v>
      </c>
      <c r="D992" s="6" t="s">
        <v>2724</v>
      </c>
      <c r="E992" s="2" t="s">
        <v>3083</v>
      </c>
      <c r="F992" s="16" t="s">
        <v>1619</v>
      </c>
      <c r="G992" s="2" t="s">
        <v>56</v>
      </c>
      <c r="H992" s="3" t="s">
        <v>61</v>
      </c>
      <c r="I992" s="6" t="s">
        <v>76</v>
      </c>
      <c r="J992" s="6" t="s">
        <v>1607</v>
      </c>
      <c r="K992" s="7">
        <v>45082</v>
      </c>
      <c r="L992" s="7">
        <v>46387</v>
      </c>
      <c r="M992" s="8">
        <v>2273275.23</v>
      </c>
      <c r="N992" s="8">
        <v>941364.16</v>
      </c>
      <c r="O992" s="12">
        <f>N992/M992</f>
        <v>0.41410039029897844</v>
      </c>
    </row>
    <row r="993" spans="1:15" ht="87" x14ac:dyDescent="0.35">
      <c r="A993" s="16" t="s">
        <v>1084</v>
      </c>
      <c r="B993" s="2" t="s">
        <v>1576</v>
      </c>
      <c r="C993" s="6" t="s">
        <v>177</v>
      </c>
      <c r="D993" s="6" t="s">
        <v>301</v>
      </c>
      <c r="E993" s="2" t="s">
        <v>52</v>
      </c>
      <c r="F993" s="16" t="s">
        <v>1619</v>
      </c>
      <c r="G993" s="2" t="s">
        <v>56</v>
      </c>
      <c r="H993" s="3" t="s">
        <v>67</v>
      </c>
      <c r="I993" s="6" t="s">
        <v>82</v>
      </c>
      <c r="J993" s="6" t="s">
        <v>1606</v>
      </c>
      <c r="K993" s="7">
        <v>44593</v>
      </c>
      <c r="L993" s="7">
        <v>45657</v>
      </c>
      <c r="M993" s="8">
        <v>1307736.3400000001</v>
      </c>
      <c r="N993" s="8">
        <v>480000</v>
      </c>
      <c r="O993" s="12">
        <f>N993/M993</f>
        <v>0.36704646442722544</v>
      </c>
    </row>
    <row r="994" spans="1:15" ht="72.5" x14ac:dyDescent="0.35">
      <c r="A994" s="16" t="s">
        <v>1084</v>
      </c>
      <c r="B994" s="2" t="s">
        <v>1577</v>
      </c>
      <c r="C994" s="6" t="s">
        <v>637</v>
      </c>
      <c r="D994" s="6" t="s">
        <v>461</v>
      </c>
      <c r="E994" s="2" t="s">
        <v>710</v>
      </c>
      <c r="F994" s="16" t="s">
        <v>1619</v>
      </c>
      <c r="G994" s="2" t="s">
        <v>56</v>
      </c>
      <c r="H994" s="3" t="s">
        <v>61</v>
      </c>
      <c r="I994" s="6" t="s">
        <v>76</v>
      </c>
      <c r="J994" s="6" t="s">
        <v>1607</v>
      </c>
      <c r="K994" s="7">
        <v>44529</v>
      </c>
      <c r="L994" s="7">
        <v>46022</v>
      </c>
      <c r="M994" s="8">
        <v>1727444.31</v>
      </c>
      <c r="N994" s="8">
        <v>1036466.58</v>
      </c>
      <c r="O994" s="12">
        <f>N994/M994</f>
        <v>0.59999999652666081</v>
      </c>
    </row>
    <row r="995" spans="1:15" ht="87" x14ac:dyDescent="0.35">
      <c r="A995" s="16" t="s">
        <v>1084</v>
      </c>
      <c r="B995" s="2" t="s">
        <v>1578</v>
      </c>
      <c r="C995" s="6" t="s">
        <v>566</v>
      </c>
      <c r="D995" s="6" t="s">
        <v>378</v>
      </c>
      <c r="E995" s="2" t="s">
        <v>710</v>
      </c>
      <c r="F995" s="16" t="s">
        <v>1619</v>
      </c>
      <c r="G995" s="2" t="s">
        <v>56</v>
      </c>
      <c r="H995" s="3" t="s">
        <v>67</v>
      </c>
      <c r="I995" s="6" t="s">
        <v>82</v>
      </c>
      <c r="J995" s="6" t="s">
        <v>1606</v>
      </c>
      <c r="K995" s="7">
        <v>44545</v>
      </c>
      <c r="L995" s="7">
        <v>46022</v>
      </c>
      <c r="M995" s="8">
        <v>12511335.58</v>
      </c>
      <c r="N995" s="8">
        <v>2000000</v>
      </c>
      <c r="O995" s="12">
        <f>N995/M995</f>
        <v>0.15985503603604884</v>
      </c>
    </row>
    <row r="996" spans="1:15" ht="87" x14ac:dyDescent="0.35">
      <c r="A996" s="16" t="s">
        <v>1084</v>
      </c>
      <c r="B996" s="2" t="s">
        <v>2628</v>
      </c>
      <c r="C996" s="6" t="s">
        <v>3038</v>
      </c>
      <c r="D996" s="6" t="s">
        <v>2859</v>
      </c>
      <c r="E996" s="2" t="s">
        <v>3106</v>
      </c>
      <c r="F996" s="16" t="s">
        <v>1619</v>
      </c>
      <c r="G996" s="2" t="s">
        <v>56</v>
      </c>
      <c r="H996" s="3" t="s">
        <v>67</v>
      </c>
      <c r="I996" s="6" t="s">
        <v>82</v>
      </c>
      <c r="J996" s="6" t="s">
        <v>1606</v>
      </c>
      <c r="K996" s="7">
        <v>44256</v>
      </c>
      <c r="L996" s="7">
        <v>46203</v>
      </c>
      <c r="M996" s="8">
        <v>8968567.7599999998</v>
      </c>
      <c r="N996" s="8">
        <v>2000000</v>
      </c>
      <c r="O996" s="12">
        <f>N996/M996</f>
        <v>0.22300104693639511</v>
      </c>
    </row>
    <row r="997" spans="1:15" ht="58" x14ac:dyDescent="0.35">
      <c r="A997" s="16" t="s">
        <v>1084</v>
      </c>
      <c r="B997" s="2" t="s">
        <v>1750</v>
      </c>
      <c r="C997" s="6" t="s">
        <v>1848</v>
      </c>
      <c r="D997" s="6" t="s">
        <v>1969</v>
      </c>
      <c r="E997" s="2" t="s">
        <v>685</v>
      </c>
      <c r="F997" s="16" t="s">
        <v>1619</v>
      </c>
      <c r="G997" s="2" t="s">
        <v>56</v>
      </c>
      <c r="H997" s="3" t="s">
        <v>58</v>
      </c>
      <c r="I997" s="6" t="s">
        <v>73</v>
      </c>
      <c r="J997" s="6" t="s">
        <v>1586</v>
      </c>
      <c r="K997" s="7">
        <v>45170</v>
      </c>
      <c r="L997" s="7">
        <v>46022</v>
      </c>
      <c r="M997" s="8">
        <v>1103727.76</v>
      </c>
      <c r="N997" s="8">
        <v>110372</v>
      </c>
      <c r="O997" s="12">
        <f>N997/M997</f>
        <v>9.9999296928075812E-2</v>
      </c>
    </row>
    <row r="998" spans="1:15" ht="87" x14ac:dyDescent="0.35">
      <c r="A998" s="16" t="s">
        <v>1084</v>
      </c>
      <c r="B998" s="2" t="s">
        <v>1751</v>
      </c>
      <c r="C998" s="6" t="s">
        <v>1849</v>
      </c>
      <c r="D998" s="6" t="s">
        <v>1970</v>
      </c>
      <c r="E998" s="2" t="s">
        <v>2012</v>
      </c>
      <c r="F998" s="16" t="s">
        <v>1619</v>
      </c>
      <c r="G998" s="2" t="s">
        <v>56</v>
      </c>
      <c r="H998" s="3" t="s">
        <v>61</v>
      </c>
      <c r="I998" s="6" t="s">
        <v>76</v>
      </c>
      <c r="J998" s="6" t="s">
        <v>1596</v>
      </c>
      <c r="K998" s="7">
        <v>44595</v>
      </c>
      <c r="L998" s="7">
        <v>45273</v>
      </c>
      <c r="M998" s="8">
        <v>998327.61</v>
      </c>
      <c r="N998" s="8">
        <v>400500</v>
      </c>
      <c r="O998" s="12">
        <f>N998/M998</f>
        <v>0.40117091422524115</v>
      </c>
    </row>
    <row r="999" spans="1:15" ht="87" x14ac:dyDescent="0.35">
      <c r="A999" s="16" t="s">
        <v>1084</v>
      </c>
      <c r="B999" s="2" t="s">
        <v>2483</v>
      </c>
      <c r="C999" s="6" t="s">
        <v>1849</v>
      </c>
      <c r="D999" s="6" t="s">
        <v>2725</v>
      </c>
      <c r="E999" s="2" t="s">
        <v>43</v>
      </c>
      <c r="F999" s="16" t="s">
        <v>1619</v>
      </c>
      <c r="G999" s="2" t="s">
        <v>56</v>
      </c>
      <c r="H999" s="3" t="s">
        <v>61</v>
      </c>
      <c r="I999" s="6" t="s">
        <v>76</v>
      </c>
      <c r="J999" s="6" t="s">
        <v>1596</v>
      </c>
      <c r="K999" s="7">
        <v>44719</v>
      </c>
      <c r="L999" s="7">
        <v>45260</v>
      </c>
      <c r="M999" s="8">
        <v>1331700</v>
      </c>
      <c r="N999" s="8">
        <v>414000</v>
      </c>
      <c r="O999" s="12">
        <f>N999/M999</f>
        <v>0.31088082901554404</v>
      </c>
    </row>
    <row r="1000" spans="1:15" ht="58" x14ac:dyDescent="0.35">
      <c r="A1000" s="16" t="s">
        <v>1084</v>
      </c>
      <c r="B1000" s="2" t="s">
        <v>1579</v>
      </c>
      <c r="C1000" s="6" t="s">
        <v>530</v>
      </c>
      <c r="D1000" s="6" t="s">
        <v>335</v>
      </c>
      <c r="E1000" s="2" t="s">
        <v>690</v>
      </c>
      <c r="F1000" s="16" t="s">
        <v>1619</v>
      </c>
      <c r="G1000" s="2" t="s">
        <v>56</v>
      </c>
      <c r="H1000" s="3" t="s">
        <v>58</v>
      </c>
      <c r="I1000" s="6" t="s">
        <v>73</v>
      </c>
      <c r="J1000" s="6" t="s">
        <v>1586</v>
      </c>
      <c r="K1000" s="7">
        <v>44854</v>
      </c>
      <c r="L1000" s="7">
        <v>45473</v>
      </c>
      <c r="M1000" s="8">
        <v>1070000</v>
      </c>
      <c r="N1000" s="8">
        <v>200000</v>
      </c>
      <c r="O1000" s="12">
        <f>N1000/M1000</f>
        <v>0.18691588785046728</v>
      </c>
    </row>
    <row r="1001" spans="1:15" ht="58" x14ac:dyDescent="0.35">
      <c r="A1001" s="16" t="s">
        <v>1084</v>
      </c>
      <c r="B1001" s="2" t="s">
        <v>1752</v>
      </c>
      <c r="C1001" s="6" t="s">
        <v>1850</v>
      </c>
      <c r="D1001" s="6" t="s">
        <v>1971</v>
      </c>
      <c r="E1001" s="2" t="s">
        <v>3224</v>
      </c>
      <c r="F1001" s="16" t="s">
        <v>1619</v>
      </c>
      <c r="G1001" s="2" t="s">
        <v>56</v>
      </c>
      <c r="H1001" s="3" t="s">
        <v>69</v>
      </c>
      <c r="I1001" s="6" t="s">
        <v>84</v>
      </c>
      <c r="J1001" s="6" t="s">
        <v>1589</v>
      </c>
      <c r="K1001" s="7">
        <v>44197</v>
      </c>
      <c r="L1001" s="7">
        <v>46325</v>
      </c>
      <c r="M1001" s="8">
        <v>1276658</v>
      </c>
      <c r="N1001" s="8">
        <v>582002.69999999995</v>
      </c>
      <c r="O1001" s="12">
        <f>N1001/M1001</f>
        <v>0.45587988325769307</v>
      </c>
    </row>
    <row r="1002" spans="1:15" ht="87" x14ac:dyDescent="0.35">
      <c r="A1002" s="16" t="s">
        <v>1084</v>
      </c>
      <c r="B1002" s="2" t="s">
        <v>1580</v>
      </c>
      <c r="C1002" s="6" t="s">
        <v>660</v>
      </c>
      <c r="D1002" s="6" t="s">
        <v>491</v>
      </c>
      <c r="E1002" s="2" t="s">
        <v>712</v>
      </c>
      <c r="F1002" s="16" t="s">
        <v>1619</v>
      </c>
      <c r="G1002" s="2" t="s">
        <v>56</v>
      </c>
      <c r="H1002" s="3" t="s">
        <v>61</v>
      </c>
      <c r="I1002" s="6" t="s">
        <v>76</v>
      </c>
      <c r="J1002" s="6" t="s">
        <v>1596</v>
      </c>
      <c r="K1002" s="7">
        <v>45058</v>
      </c>
      <c r="L1002" s="7">
        <v>45334</v>
      </c>
      <c r="M1002" s="8">
        <v>400649</v>
      </c>
      <c r="N1002" s="8">
        <v>171000</v>
      </c>
      <c r="O1002" s="12">
        <f>N1002/M1002</f>
        <v>0.426807504823424</v>
      </c>
    </row>
    <row r="1003" spans="1:15" ht="87" x14ac:dyDescent="0.35">
      <c r="A1003" s="16" t="s">
        <v>1084</v>
      </c>
      <c r="B1003" s="2" t="s">
        <v>1581</v>
      </c>
      <c r="C1003" s="6" t="s">
        <v>660</v>
      </c>
      <c r="D1003" s="6" t="s">
        <v>492</v>
      </c>
      <c r="E1003" s="2" t="s">
        <v>712</v>
      </c>
      <c r="F1003" s="16" t="s">
        <v>1619</v>
      </c>
      <c r="G1003" s="2" t="s">
        <v>56</v>
      </c>
      <c r="H1003" s="3" t="s">
        <v>61</v>
      </c>
      <c r="I1003" s="6" t="s">
        <v>76</v>
      </c>
      <c r="J1003" s="6" t="s">
        <v>1596</v>
      </c>
      <c r="K1003" s="7">
        <v>44725</v>
      </c>
      <c r="L1003" s="7">
        <v>45214</v>
      </c>
      <c r="M1003" s="8">
        <v>295228.96000000002</v>
      </c>
      <c r="N1003" s="8">
        <v>135000</v>
      </c>
      <c r="O1003" s="12">
        <f>N1003/M1003</f>
        <v>0.4572722134034547</v>
      </c>
    </row>
    <row r="1004" spans="1:15" ht="87" x14ac:dyDescent="0.35">
      <c r="A1004" s="16" t="s">
        <v>1084</v>
      </c>
      <c r="B1004" s="2" t="s">
        <v>1582</v>
      </c>
      <c r="C1004" s="6" t="s">
        <v>660</v>
      </c>
      <c r="D1004" s="6" t="s">
        <v>961</v>
      </c>
      <c r="E1004" s="2" t="s">
        <v>712</v>
      </c>
      <c r="F1004" s="16" t="s">
        <v>1619</v>
      </c>
      <c r="G1004" s="2" t="s">
        <v>56</v>
      </c>
      <c r="H1004" s="3" t="s">
        <v>61</v>
      </c>
      <c r="I1004" s="6" t="s">
        <v>76</v>
      </c>
      <c r="J1004" s="6" t="s">
        <v>1596</v>
      </c>
      <c r="K1004" s="7">
        <v>45092</v>
      </c>
      <c r="L1004" s="7">
        <v>45337</v>
      </c>
      <c r="M1004" s="8">
        <v>282516.40000000002</v>
      </c>
      <c r="N1004" s="8">
        <v>117000</v>
      </c>
      <c r="O1004" s="12">
        <f>N1004/M1004</f>
        <v>0.41413525020140418</v>
      </c>
    </row>
    <row r="1005" spans="1:15" ht="87" x14ac:dyDescent="0.35">
      <c r="A1005" s="16" t="s">
        <v>1084</v>
      </c>
      <c r="B1005" s="2" t="s">
        <v>1753</v>
      </c>
      <c r="C1005" s="6" t="s">
        <v>660</v>
      </c>
      <c r="D1005" s="6" t="s">
        <v>1972</v>
      </c>
      <c r="E1005" s="2" t="s">
        <v>712</v>
      </c>
      <c r="F1005" s="16" t="s">
        <v>1619</v>
      </c>
      <c r="G1005" s="2" t="s">
        <v>56</v>
      </c>
      <c r="H1005" s="3" t="s">
        <v>61</v>
      </c>
      <c r="I1005" s="6" t="s">
        <v>76</v>
      </c>
      <c r="J1005" s="6" t="s">
        <v>1596</v>
      </c>
      <c r="K1005" s="7">
        <v>44998</v>
      </c>
      <c r="L1005" s="7">
        <v>45453</v>
      </c>
      <c r="M1005" s="8">
        <v>294063.84000000003</v>
      </c>
      <c r="N1005" s="8">
        <v>144000</v>
      </c>
      <c r="O1005" s="12">
        <f>N1005/M1005</f>
        <v>0.48968958577157934</v>
      </c>
    </row>
    <row r="1006" spans="1:15" ht="87" x14ac:dyDescent="0.35">
      <c r="A1006" s="16" t="s">
        <v>1084</v>
      </c>
      <c r="B1006" s="2" t="s">
        <v>2144</v>
      </c>
      <c r="C1006" s="6" t="s">
        <v>660</v>
      </c>
      <c r="D1006" s="6" t="s">
        <v>2361</v>
      </c>
      <c r="E1006" s="2" t="s">
        <v>712</v>
      </c>
      <c r="F1006" s="16" t="s">
        <v>1619</v>
      </c>
      <c r="G1006" s="2" t="s">
        <v>56</v>
      </c>
      <c r="H1006" s="3" t="s">
        <v>61</v>
      </c>
      <c r="I1006" s="6" t="s">
        <v>76</v>
      </c>
      <c r="J1006" s="6" t="s">
        <v>1596</v>
      </c>
      <c r="K1006" s="7">
        <v>45071</v>
      </c>
      <c r="L1006" s="7">
        <v>45661</v>
      </c>
      <c r="M1006" s="8">
        <v>692609</v>
      </c>
      <c r="N1006" s="8">
        <v>328500</v>
      </c>
      <c r="O1006" s="12">
        <f>N1006/M1006</f>
        <v>0.4742935768954778</v>
      </c>
    </row>
    <row r="1007" spans="1:15" ht="58" x14ac:dyDescent="0.35">
      <c r="A1007" s="16" t="s">
        <v>1084</v>
      </c>
      <c r="B1007" s="2" t="s">
        <v>1583</v>
      </c>
      <c r="C1007" s="6" t="s">
        <v>1071</v>
      </c>
      <c r="D1007" s="6" t="s">
        <v>962</v>
      </c>
      <c r="E1007" s="2" t="s">
        <v>22</v>
      </c>
      <c r="F1007" s="16" t="s">
        <v>1619</v>
      </c>
      <c r="G1007" s="2" t="s">
        <v>55</v>
      </c>
      <c r="H1007" s="3" t="s">
        <v>57</v>
      </c>
      <c r="I1007" s="6" t="s">
        <v>72</v>
      </c>
      <c r="J1007" s="6" t="s">
        <v>1595</v>
      </c>
      <c r="K1007" s="7">
        <v>45292</v>
      </c>
      <c r="L1007" s="7">
        <v>45626</v>
      </c>
      <c r="M1007" s="8">
        <v>50000</v>
      </c>
      <c r="N1007" s="8">
        <v>30000</v>
      </c>
      <c r="O1007" s="12">
        <f>N1007/M1007</f>
        <v>0.6</v>
      </c>
    </row>
    <row r="1008" spans="1:15" ht="58" x14ac:dyDescent="0.35">
      <c r="A1008" s="16" t="s">
        <v>1084</v>
      </c>
      <c r="B1008" s="2" t="s">
        <v>1584</v>
      </c>
      <c r="C1008" s="6" t="s">
        <v>1072</v>
      </c>
      <c r="D1008" s="6" t="s">
        <v>963</v>
      </c>
      <c r="E1008" s="2" t="s">
        <v>43</v>
      </c>
      <c r="F1008" s="16" t="s">
        <v>1619</v>
      </c>
      <c r="G1008" s="2" t="s">
        <v>56</v>
      </c>
      <c r="H1008" s="3" t="s">
        <v>58</v>
      </c>
      <c r="I1008" s="6" t="s">
        <v>73</v>
      </c>
      <c r="J1008" s="6" t="s">
        <v>1586</v>
      </c>
      <c r="K1008" s="7">
        <v>44866</v>
      </c>
      <c r="L1008" s="7">
        <v>45473</v>
      </c>
      <c r="M1008" s="8">
        <v>403550</v>
      </c>
      <c r="N1008" s="8">
        <v>80710</v>
      </c>
      <c r="O1008" s="12">
        <f>N1008/M1008</f>
        <v>0.2</v>
      </c>
    </row>
    <row r="1009" spans="1:15" ht="72.5" x14ac:dyDescent="0.35">
      <c r="A1009" s="16" t="s">
        <v>1084</v>
      </c>
      <c r="B1009" s="2" t="s">
        <v>2634</v>
      </c>
      <c r="C1009" s="6" t="s">
        <v>3044</v>
      </c>
      <c r="D1009" s="6" t="s">
        <v>2865</v>
      </c>
      <c r="E1009" s="2" t="s">
        <v>803</v>
      </c>
      <c r="F1009" s="16" t="s">
        <v>1619</v>
      </c>
      <c r="G1009" s="2" t="s">
        <v>751</v>
      </c>
      <c r="H1009" s="3" t="s">
        <v>754</v>
      </c>
      <c r="I1009" s="6" t="s">
        <v>755</v>
      </c>
      <c r="J1009" s="6" t="s">
        <v>1586</v>
      </c>
      <c r="K1009" s="7">
        <v>45316</v>
      </c>
      <c r="L1009" s="7">
        <v>45838</v>
      </c>
      <c r="M1009" s="8">
        <v>238100</v>
      </c>
      <c r="N1009" s="8">
        <v>72083</v>
      </c>
      <c r="O1009" s="12">
        <f>N1009/M1009</f>
        <v>0.30274254514909704</v>
      </c>
    </row>
    <row r="1010" spans="1:15" ht="58" x14ac:dyDescent="0.35">
      <c r="A1010" s="16" t="s">
        <v>1084</v>
      </c>
      <c r="B1010" s="2" t="s">
        <v>1585</v>
      </c>
      <c r="C1010" s="6" t="s">
        <v>1073</v>
      </c>
      <c r="D1010" s="6" t="s">
        <v>964</v>
      </c>
      <c r="E1010" s="2" t="s">
        <v>806</v>
      </c>
      <c r="F1010" s="16" t="s">
        <v>1619</v>
      </c>
      <c r="G1010" s="2" t="s">
        <v>56</v>
      </c>
      <c r="H1010" s="3" t="s">
        <v>58</v>
      </c>
      <c r="I1010" s="6" t="s">
        <v>73</v>
      </c>
      <c r="J1010" s="6" t="s">
        <v>1586</v>
      </c>
      <c r="K1010" s="7">
        <v>44866</v>
      </c>
      <c r="L1010" s="7">
        <v>46022</v>
      </c>
      <c r="M1010" s="8">
        <v>2318603.9700000002</v>
      </c>
      <c r="N1010" s="8">
        <v>231860.4</v>
      </c>
      <c r="O1010" s="12">
        <f>N1010/M1010</f>
        <v>0.10000000129388201</v>
      </c>
    </row>
  </sheetData>
  <sortState ref="A5:O1010">
    <sortCondition ref="C5:C1010"/>
    <sortCondition ref="B5:B1010"/>
  </sortState>
  <mergeCells count="3">
    <mergeCell ref="A3:O3"/>
    <mergeCell ref="A1:O1"/>
    <mergeCell ref="A2:O2"/>
  </mergeCells>
  <pageMargins left="0.25" right="0.25" top="0.75" bottom="0.75" header="0.3" footer="0.3"/>
  <pageSetup paperSize="8" scale="71"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vt:i4>
      </vt:variant>
      <vt:variant>
        <vt:lpstr>Plages nommées</vt:lpstr>
      </vt:variant>
      <vt:variant>
        <vt:i4>1</vt:i4>
      </vt:variant>
    </vt:vector>
  </HeadingPairs>
  <TitlesOfParts>
    <vt:vector size="2" baseType="lpstr">
      <vt:lpstr>Feuil1</vt:lpstr>
      <vt:lpstr>Feuil1!Zone_d_impression</vt:lpstr>
    </vt:vector>
  </TitlesOfParts>
  <Company>Région Grand Est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DOR Clémence</dc:creator>
  <cp:lastModifiedBy>VARGAS Nathalie</cp:lastModifiedBy>
  <cp:lastPrinted>2025-01-07T14:53:38Z</cp:lastPrinted>
  <dcterms:created xsi:type="dcterms:W3CDTF">2023-06-14T06:39:44Z</dcterms:created>
  <dcterms:modified xsi:type="dcterms:W3CDTF">2025-04-30T08:29:35Z</dcterms:modified>
</cp:coreProperties>
</file>