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H:\DFE\FEADER\0. FEADER-23-27\05-AAF\1- Forêt\RDR4\7306 A Desserte\02_AAP_2025\01_AAP\01_VersionDiffusable\Annexes\"/>
    </mc:Choice>
  </mc:AlternateContent>
  <workbookProtection workbookAlgorithmName="SHA-512" workbookHashValue="KwOtJYvWZQ83i6dwByuvk5VWL2mandchWSXwTImjdZRYKeLP4rvO9UXoqmnc7uUvlS55gMTE6rosDN+ZqW1xtw==" workbookSaltValue="YIDu66Tu5CiN+3wuLT5cig==" workbookSpinCount="100000" lockStructure="1"/>
  <bookViews>
    <workbookView xWindow="0" yWindow="0" windowWidth="2150" windowHeight="0" tabRatio="443" activeTab="1"/>
  </bookViews>
  <sheets>
    <sheet name="Notice d'accueil" sheetId="6" r:id="rId1"/>
    <sheet name="Tableaux de synthèse" sheetId="1" r:id="rId2"/>
    <sheet name="Travaux en forêt" sheetId="3" r:id="rId3"/>
    <sheet name="Travaux hors forêt" sheetId="9" r:id="rId4"/>
    <sheet name="Référentiel" sheetId="2" state="hidden" r:id="rId5"/>
  </sheets>
  <definedNames>
    <definedName name="tableauEF" localSheetId="0">'Notice d''accueil'!#REF!</definedName>
    <definedName name="tableauEF" localSheetId="3">'Tableaux de synthèse'!#REF!</definedName>
    <definedName name="tableauEF">'Tableaux de synthèse'!#REF!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6" i="1" l="1"/>
  <c r="F26" i="1"/>
  <c r="H26" i="1"/>
  <c r="K26" i="1"/>
  <c r="C29" i="1" l="1"/>
  <c r="C30" i="1"/>
  <c r="C31" i="1"/>
  <c r="C32" i="1"/>
  <c r="C33" i="1"/>
  <c r="C34" i="1"/>
  <c r="E35" i="1"/>
  <c r="C35" i="1" l="1"/>
  <c r="F30" i="1"/>
  <c r="F31" i="1"/>
  <c r="F32" i="1"/>
  <c r="F33" i="1"/>
  <c r="F34" i="1"/>
  <c r="F29" i="1"/>
  <c r="F35" i="1" s="1"/>
  <c r="L191" i="9" l="1"/>
  <c r="L190" i="9"/>
  <c r="L188" i="9"/>
  <c r="L187" i="9"/>
  <c r="L186" i="9"/>
  <c r="L185" i="9"/>
  <c r="L184" i="9"/>
  <c r="L183" i="9"/>
  <c r="L182" i="9"/>
  <c r="L189" i="9" s="1"/>
  <c r="L180" i="9"/>
  <c r="L178" i="9"/>
  <c r="L177" i="9"/>
  <c r="L176" i="9"/>
  <c r="L175" i="9"/>
  <c r="L174" i="9"/>
  <c r="L170" i="9"/>
  <c r="L169" i="9"/>
  <c r="L168" i="9"/>
  <c r="L167" i="9"/>
  <c r="L166" i="9"/>
  <c r="L165" i="9"/>
  <c r="L164" i="9"/>
  <c r="L163" i="9"/>
  <c r="L162" i="9"/>
  <c r="L161" i="9"/>
  <c r="L160" i="9"/>
  <c r="L159" i="9"/>
  <c r="L156" i="9"/>
  <c r="L155" i="9"/>
  <c r="L154" i="9"/>
  <c r="L153" i="9"/>
  <c r="L152" i="9"/>
  <c r="L151" i="9"/>
  <c r="L150" i="9"/>
  <c r="L144" i="9"/>
  <c r="L143" i="9"/>
  <c r="L141" i="9"/>
  <c r="L140" i="9"/>
  <c r="L139" i="9"/>
  <c r="L138" i="9"/>
  <c r="L137" i="9"/>
  <c r="L136" i="9"/>
  <c r="L135" i="9"/>
  <c r="L131" i="9"/>
  <c r="L130" i="9"/>
  <c r="L129" i="9"/>
  <c r="L128" i="9"/>
  <c r="L127" i="9"/>
  <c r="L133" i="9" s="1"/>
  <c r="L123" i="9"/>
  <c r="L122" i="9"/>
  <c r="L121" i="9"/>
  <c r="L120" i="9"/>
  <c r="L119" i="9"/>
  <c r="L118" i="9"/>
  <c r="L117" i="9"/>
  <c r="L116" i="9"/>
  <c r="L125" i="9" s="1"/>
  <c r="L115" i="9"/>
  <c r="L114" i="9"/>
  <c r="L113" i="9"/>
  <c r="L112" i="9"/>
  <c r="L109" i="9"/>
  <c r="L108" i="9"/>
  <c r="L107" i="9"/>
  <c r="L106" i="9"/>
  <c r="L105" i="9"/>
  <c r="L104" i="9"/>
  <c r="L103" i="9"/>
  <c r="L97" i="9"/>
  <c r="L96" i="9"/>
  <c r="L94" i="9"/>
  <c r="L93" i="9"/>
  <c r="L92" i="9"/>
  <c r="L91" i="9"/>
  <c r="L90" i="9"/>
  <c r="L89" i="9"/>
  <c r="L88" i="9"/>
  <c r="L84" i="9"/>
  <c r="L83" i="9"/>
  <c r="L82" i="9"/>
  <c r="L81" i="9"/>
  <c r="L80" i="9"/>
  <c r="L76" i="9"/>
  <c r="L75" i="9"/>
  <c r="L74" i="9"/>
  <c r="L73" i="9"/>
  <c r="L72" i="9"/>
  <c r="L71" i="9"/>
  <c r="L70" i="9"/>
  <c r="L69" i="9"/>
  <c r="L78" i="9" s="1"/>
  <c r="L68" i="9"/>
  <c r="L67" i="9"/>
  <c r="L66" i="9"/>
  <c r="L65" i="9"/>
  <c r="L62" i="9"/>
  <c r="L61" i="9"/>
  <c r="L60" i="9"/>
  <c r="L59" i="9"/>
  <c r="L58" i="9"/>
  <c r="L57" i="9"/>
  <c r="L56" i="9"/>
  <c r="L192" i="3"/>
  <c r="L189" i="3"/>
  <c r="L180" i="3"/>
  <c r="L172" i="3"/>
  <c r="L157" i="3"/>
  <c r="L145" i="3"/>
  <c r="L142" i="3"/>
  <c r="L133" i="3"/>
  <c r="L125" i="3"/>
  <c r="L110" i="3"/>
  <c r="L98" i="3"/>
  <c r="L95" i="3"/>
  <c r="L86" i="3"/>
  <c r="L78" i="3"/>
  <c r="L63" i="3"/>
  <c r="L50" i="3"/>
  <c r="L145" i="9" l="1"/>
  <c r="L95" i="9"/>
  <c r="L110" i="9"/>
  <c r="L142" i="9"/>
  <c r="L63" i="9"/>
  <c r="L86" i="9"/>
  <c r="L172" i="9"/>
  <c r="L157" i="9"/>
  <c r="L192" i="9"/>
  <c r="L98" i="9"/>
  <c r="L47" i="3"/>
  <c r="L38" i="3"/>
  <c r="L30" i="3"/>
  <c r="L49" i="9" l="1"/>
  <c r="E43" i="1" l="1"/>
  <c r="C45" i="1" s="1"/>
  <c r="L48" i="9" l="1"/>
  <c r="L46" i="9"/>
  <c r="L45" i="9"/>
  <c r="L44" i="9"/>
  <c r="L43" i="9"/>
  <c r="L42" i="9"/>
  <c r="L41" i="9"/>
  <c r="L40" i="9"/>
  <c r="L47" i="9" s="1"/>
  <c r="L36" i="9"/>
  <c r="L35" i="9"/>
  <c r="L34" i="9"/>
  <c r="L33" i="9"/>
  <c r="L32" i="9"/>
  <c r="L38" i="9" s="1"/>
  <c r="L28" i="9"/>
  <c r="L27" i="9"/>
  <c r="L26" i="9"/>
  <c r="L25" i="9"/>
  <c r="L24" i="9"/>
  <c r="L23" i="9"/>
  <c r="L22" i="9"/>
  <c r="L21" i="9"/>
  <c r="L20" i="9"/>
  <c r="L19" i="9"/>
  <c r="L18" i="9"/>
  <c r="L17" i="9"/>
  <c r="L14" i="9"/>
  <c r="L13" i="9"/>
  <c r="L12" i="9"/>
  <c r="L11" i="9"/>
  <c r="L10" i="9"/>
  <c r="L9" i="9"/>
  <c r="L8" i="9"/>
  <c r="M10" i="1"/>
  <c r="K10" i="1"/>
  <c r="K9" i="1"/>
  <c r="M9" i="1"/>
  <c r="L30" i="9" l="1"/>
  <c r="L50" i="9"/>
  <c r="L15" i="9"/>
  <c r="L15" i="3" l="1"/>
</calcChain>
</file>

<file path=xl/sharedStrings.xml><?xml version="1.0" encoding="utf-8"?>
<sst xmlns="http://schemas.openxmlformats.org/spreadsheetml/2006/main" count="708" uniqueCount="133">
  <si>
    <t xml:space="preserve">TERRASSEMENT </t>
  </si>
  <si>
    <t xml:space="preserve">Décapage, nivellement, décaissement de la chaussée (surface = celle de l'empierrement) et entrées de parcelle </t>
  </si>
  <si>
    <t xml:space="preserve">Purges décaissement </t>
  </si>
  <si>
    <t xml:space="preserve">SOUS TOTAL </t>
  </si>
  <si>
    <t xml:space="preserve">ASSAINISSEMENT </t>
  </si>
  <si>
    <t>Création de fossés</t>
  </si>
  <si>
    <t>Reprofilage de fossé</t>
  </si>
  <si>
    <t>Fourniture et pose de voies d'eau</t>
  </si>
  <si>
    <t>Passage à gué</t>
  </si>
  <si>
    <t>EMPIERREMENT</t>
  </si>
  <si>
    <t xml:space="preserve">Géotextile/géogrille </t>
  </si>
  <si>
    <t>m²</t>
  </si>
  <si>
    <t>ml</t>
  </si>
  <si>
    <t>u</t>
  </si>
  <si>
    <t>Matériau</t>
  </si>
  <si>
    <t xml:space="preserve">Epaisseur compactée </t>
  </si>
  <si>
    <t xml:space="preserve">Mare de décantation </t>
  </si>
  <si>
    <t>COUCHE DE FERMETURE</t>
  </si>
  <si>
    <t xml:space="preserve">TOTAL MONTANT HT INVESTISSEMENTS MATERIELS </t>
  </si>
  <si>
    <t xml:space="preserve">Création piste </t>
  </si>
  <si>
    <t xml:space="preserve">Création route </t>
  </si>
  <si>
    <t xml:space="preserve">Ouvrage d'art </t>
  </si>
  <si>
    <t>NON</t>
  </si>
  <si>
    <t>Point noir : Revêtement (tronçon forte pente)</t>
  </si>
  <si>
    <t>Tronçon sur commune sur plateaux calcaires
 (cf annexe 3)</t>
  </si>
  <si>
    <t>OUI</t>
  </si>
  <si>
    <t xml:space="preserve">ESTIMATIONS PREVISIONNELLES DU COUT DES TRAVAUX - EN FORET </t>
  </si>
  <si>
    <t xml:space="preserve">ESTIMATIONS PREVISIONNELLES DU COUT DES TRAVAUX - HORS FORET </t>
  </si>
  <si>
    <t xml:space="preserve">Nombre total de tronçon(s) </t>
  </si>
  <si>
    <t>TYPE DE TRAVAUX 
Selectionner les postes dans la liste déroulante</t>
  </si>
  <si>
    <t>Oui</t>
  </si>
  <si>
    <t>Nombre de tronçon en forêt :</t>
  </si>
  <si>
    <t>Numéro du dossier :</t>
  </si>
  <si>
    <t>Libellé de l'opération :</t>
  </si>
  <si>
    <t>INFORMATIONS A DESTINATION DE L'INSTRUCTEUR :</t>
  </si>
  <si>
    <t xml:space="preserve">Identité du demandeur : </t>
  </si>
  <si>
    <t>Longueur 
(ml)</t>
  </si>
  <si>
    <t>Numéro de tronçon 
(en correspondance avec le SIG)</t>
  </si>
  <si>
    <t>Intervention n°73.06A du Plan Stratégique National de la Politique Agricole Commune</t>
  </si>
  <si>
    <t>Création route (ml)</t>
  </si>
  <si>
    <t>Mise au gabarit route (ml)</t>
  </si>
  <si>
    <t>Création surlageur empierrée (m²)</t>
  </si>
  <si>
    <t>Place de dépôt et/retournement (m²)</t>
  </si>
  <si>
    <t>Création piste (ml)</t>
  </si>
  <si>
    <t>Ouvrage d'art (u)</t>
  </si>
  <si>
    <t>Point noir : enrobage ou revêtement de chaussée tronçon avec pente (m²)</t>
  </si>
  <si>
    <t>Point noir : enrobage ou revêtement de chaussée raccordement à la voirie publique (m²)</t>
  </si>
  <si>
    <t>Point noir : enrobage ou revêtement de chaussée sur justification (m²)</t>
  </si>
  <si>
    <t>Point noir : élargissement de voie (m²)</t>
  </si>
  <si>
    <t>Point noir : résorption spécifique (m²)</t>
  </si>
  <si>
    <t xml:space="preserve"> Ouvrage d'art
(Nombre d'unité)</t>
  </si>
  <si>
    <t>Surface (m²)</t>
  </si>
  <si>
    <t>Montant prévisionnel HT par poste
(€)</t>
  </si>
  <si>
    <t>Prix unitaire/ml ou m²
(€)</t>
  </si>
  <si>
    <t>Uniquement pour la mise au gabarit :
Largeur initiale de la bande de roulement 
(m)</t>
  </si>
  <si>
    <t>Largeur 
bande de roulement ou piste (m)</t>
  </si>
  <si>
    <t>Largeur d'emprise
(m)</t>
  </si>
  <si>
    <t>Montant prévisionnel HT (€)</t>
  </si>
  <si>
    <t>Mise au gabarit route</t>
  </si>
  <si>
    <t>Exemple en cellules grisées</t>
  </si>
  <si>
    <t>TOTAUX PAR TYPE DE TRAVAUX (création route, piste,…)</t>
  </si>
  <si>
    <t>Point noir : Revêtement (raccordement)</t>
  </si>
  <si>
    <t>TOTAUX</t>
  </si>
  <si>
    <t xml:space="preserve">Dessouchage et nivellement de l'emprise de la route </t>
  </si>
  <si>
    <t xml:space="preserve">Dessouchage, remblai, déblai de l'emprise de la piste  </t>
  </si>
  <si>
    <t xml:space="preserve">Autres à préciser : </t>
  </si>
  <si>
    <t>Autre à préciser :</t>
  </si>
  <si>
    <t>Point noir à préciser :</t>
  </si>
  <si>
    <t xml:space="preserve">Ouvrage d'art à préciser : </t>
  </si>
  <si>
    <t>Pont cadre : préciser les dimensions =</t>
  </si>
  <si>
    <t>Tête d'aqueduc : préciser le diamètre =</t>
  </si>
  <si>
    <t xml:space="preserve">Passage busé : préciser le diamètre = </t>
  </si>
  <si>
    <t>Passage busé : préciser le diamètre =</t>
  </si>
  <si>
    <t>Décapage, nivellement, décaissement des places de retournement (surface = celle de l'empierrement)</t>
  </si>
  <si>
    <t>Décapage, nivellement, décaissement des places de dépôt (surface = celle de l'empierrement)</t>
  </si>
  <si>
    <t>Décapage, nivellement, décaissement surlargeur (surface = celle de l'empierrement)</t>
  </si>
  <si>
    <t xml:space="preserve">Point noir à préciser : </t>
  </si>
  <si>
    <t>1 ère couche place de retournement</t>
  </si>
  <si>
    <t>1 ère couche place de dépôt</t>
  </si>
  <si>
    <t>1 ère couche surlageur</t>
  </si>
  <si>
    <t>Longueur (ml)</t>
  </si>
  <si>
    <t>1 ère couche route</t>
  </si>
  <si>
    <t>Les cellules blanches sont à compléter, le cas échéant</t>
  </si>
  <si>
    <t>Points noirs</t>
  </si>
  <si>
    <t>Création places</t>
  </si>
  <si>
    <t>UNITE</t>
  </si>
  <si>
    <t>PRIX UNITAIRE</t>
  </si>
  <si>
    <t>QUANTITE</t>
  </si>
  <si>
    <t>MONTANT TOTAL HT</t>
  </si>
  <si>
    <t>DEPENSES DE MAITRISE D'OEUVRE LIEES AU PROJET Nature de prestation</t>
  </si>
  <si>
    <t>Prestataire à l'origine du devis</t>
  </si>
  <si>
    <t>DEPENSES DE MAITRISE D'ŒUVRE</t>
  </si>
  <si>
    <t xml:space="preserve">DEPENSES DE TRAVAUX </t>
  </si>
  <si>
    <t>TOTAL</t>
  </si>
  <si>
    <t>MONTANT PREVISIONNELTOTAL HT DU PROJET</t>
  </si>
  <si>
    <t>Annexe B :  Descriptif détaillé et dépenses prévisionnelles du projet</t>
  </si>
  <si>
    <t xml:space="preserve">Nombre de tronçon hors forêt </t>
  </si>
  <si>
    <t>Tronçon n°1</t>
  </si>
  <si>
    <t>Tronçon n°2</t>
  </si>
  <si>
    <t>Tronçon n°3</t>
  </si>
  <si>
    <t>Tronçon n°4</t>
  </si>
  <si>
    <t>Tronçon n°5</t>
  </si>
  <si>
    <t>Tronçon n°6</t>
  </si>
  <si>
    <t>Tronçon n°7</t>
  </si>
  <si>
    <t>Tronçon n°8</t>
  </si>
  <si>
    <t>Tronçon n°9</t>
  </si>
  <si>
    <t>Tronçon n°10</t>
  </si>
  <si>
    <t>Selectionnez dans la liste de valeur</t>
  </si>
  <si>
    <t>SIGNALISATION (B0)</t>
  </si>
  <si>
    <r>
      <t xml:space="preserve">BARRIERE </t>
    </r>
    <r>
      <rPr>
        <b/>
        <sz val="14"/>
        <color rgb="FFFF0000"/>
        <rFont val="Tahoma"/>
        <family val="2"/>
      </rPr>
      <t>avec</t>
    </r>
    <r>
      <rPr>
        <b/>
        <sz val="14"/>
        <rFont val="Tahoma"/>
        <family val="2"/>
      </rPr>
      <t xml:space="preserve"> </t>
    </r>
    <r>
      <rPr>
        <b/>
        <sz val="14"/>
        <color rgb="FFFF0000"/>
        <rFont val="Tahoma"/>
        <family val="2"/>
      </rPr>
      <t xml:space="preserve">système de fermeture DFCI  </t>
    </r>
  </si>
  <si>
    <r>
      <t xml:space="preserve">BARRIERE </t>
    </r>
    <r>
      <rPr>
        <b/>
        <sz val="14"/>
        <color rgb="FFFF0000"/>
        <rFont val="Tahoma"/>
        <family val="2"/>
      </rPr>
      <t>avec</t>
    </r>
    <r>
      <rPr>
        <b/>
        <sz val="14"/>
        <rFont val="Tahoma"/>
        <family val="2"/>
      </rPr>
      <t xml:space="preserve"> </t>
    </r>
    <r>
      <rPr>
        <b/>
        <sz val="14"/>
        <color rgb="FFFF0000"/>
        <rFont val="Tahoma"/>
        <family val="2"/>
      </rPr>
      <t>système de fermeture DFCI</t>
    </r>
  </si>
  <si>
    <r>
      <rPr>
        <b/>
        <sz val="14"/>
        <color theme="1"/>
        <rFont val="Calibri"/>
        <family val="2"/>
        <scheme val="minor"/>
      </rPr>
      <t xml:space="preserve">PREAMBULE : </t>
    </r>
    <r>
      <rPr>
        <b/>
        <sz val="12"/>
        <color theme="1"/>
        <rFont val="Calibri"/>
        <family val="2"/>
        <scheme val="minor"/>
      </rPr>
      <t xml:space="preserve">
Cette annexe a pour objectif de présenter le projet de desserte forestière en détaillant les postes de dépense et leurs coûts estimatifs. Elle complète les données cartographiques du projet en format numérique. </t>
    </r>
    <r>
      <rPr>
        <sz val="12"/>
        <color theme="1"/>
        <rFont val="Calibri"/>
        <family val="2"/>
        <scheme val="minor"/>
      </rPr>
      <t xml:space="preserve">
</t>
    </r>
    <r>
      <rPr>
        <b/>
        <sz val="12"/>
        <color theme="1"/>
        <rFont val="Calibri"/>
        <family val="2"/>
        <scheme val="minor"/>
      </rPr>
      <t xml:space="preserve">
Point d'attention : </t>
    </r>
    <r>
      <rPr>
        <b/>
        <u/>
        <sz val="12"/>
        <color theme="1"/>
        <rFont val="Calibri"/>
        <family val="2"/>
        <scheme val="minor"/>
      </rPr>
      <t>l</t>
    </r>
    <r>
      <rPr>
        <b/>
        <u/>
        <sz val="12"/>
        <rFont val="Calibri"/>
        <family val="2"/>
        <scheme val="minor"/>
      </rPr>
      <t>es numéros de tronçon en forêt et hors forêt</t>
    </r>
    <r>
      <rPr>
        <b/>
        <sz val="12"/>
        <rFont val="Calibri"/>
        <family val="2"/>
        <scheme val="minor"/>
      </rPr>
      <t xml:space="preserve"> </t>
    </r>
    <r>
      <rPr>
        <sz val="12"/>
        <rFont val="Calibri"/>
        <family val="2"/>
        <scheme val="minor"/>
      </rPr>
      <t xml:space="preserve">renseignés dans cette annexe correspondront à ceux identifiés dans </t>
    </r>
    <r>
      <rPr>
        <b/>
        <u/>
        <sz val="12"/>
        <rFont val="Calibri"/>
        <family val="2"/>
        <scheme val="minor"/>
      </rPr>
      <t>les tables attributaires</t>
    </r>
    <r>
      <rPr>
        <sz val="12"/>
        <rFont val="Calibri"/>
        <family val="2"/>
        <scheme val="minor"/>
      </rPr>
      <t xml:space="preserve"> du projet numérique (cf Projet SIG et son manuel téléchargeables sur Euro-pac). </t>
    </r>
    <r>
      <rPr>
        <b/>
        <sz val="12"/>
        <rFont val="Calibri"/>
        <family val="2"/>
        <scheme val="minor"/>
      </rPr>
      <t xml:space="preserve">
</t>
    </r>
    <r>
      <rPr>
        <sz val="12"/>
        <color theme="1"/>
        <rFont val="Calibri"/>
        <family val="2"/>
        <scheme val="minor"/>
      </rPr>
      <t xml:space="preserve">
</t>
    </r>
    <r>
      <rPr>
        <u/>
        <sz val="12"/>
        <color theme="1"/>
        <rFont val="Calibri"/>
        <family val="2"/>
        <scheme val="minor"/>
      </rPr>
      <t>L'annexe est composée de 3 onglets :</t>
    </r>
    <r>
      <rPr>
        <sz val="12"/>
        <color theme="1"/>
        <rFont val="Calibri"/>
        <family val="2"/>
        <scheme val="minor"/>
      </rPr>
      <t xml:space="preserve">
</t>
    </r>
    <r>
      <rPr>
        <b/>
        <sz val="12"/>
        <color theme="1"/>
        <rFont val="Calibri"/>
        <family val="2"/>
        <scheme val="minor"/>
      </rPr>
      <t>- Tableaux de synthèse : dépenses de travaux et de maîtrise d'oeuvre
- Détails des dépenses de travaux en forêt
- Détails des dépenses de travaux hors forêt</t>
    </r>
    <r>
      <rPr>
        <sz val="12"/>
        <color theme="1"/>
        <rFont val="Calibri"/>
        <family val="2"/>
        <scheme val="minor"/>
      </rPr>
      <t xml:space="preserve">
Les tableaux "Travaux en forêt/hors forêt" feront office de modèles à compléter par les différents fournisseurs (devis comparables) et seront ensuite à insérer dans Euro-pac dans le bloc </t>
    </r>
    <r>
      <rPr>
        <b/>
        <sz val="12"/>
        <color rgb="FF00B050"/>
        <rFont val="Calibri"/>
        <family val="2"/>
        <scheme val="minor"/>
      </rPr>
      <t xml:space="preserve">"Dépenses : Joindre les pièces justificatives des dépenses prévisionnelles" (en format PDF, cachet du fournisseur, daté, signé). 
</t>
    </r>
    <r>
      <rPr>
        <sz val="12"/>
        <rFont val="Calibri"/>
        <family val="2"/>
        <scheme val="minor"/>
      </rPr>
      <t xml:space="preserve">Pour les dépenses de maîtrise d'oeuvre, les devis seront à joindre également dans le même bloc. </t>
    </r>
    <r>
      <rPr>
        <b/>
        <sz val="12"/>
        <color rgb="FF00B050"/>
        <rFont val="Calibri"/>
        <family val="2"/>
        <scheme val="minor"/>
      </rPr>
      <t xml:space="preserve">
</t>
    </r>
    <r>
      <rPr>
        <u/>
        <sz val="12"/>
        <rFont val="Calibri"/>
        <family val="2"/>
        <scheme val="minor"/>
      </rPr>
      <t>Remarques :</t>
    </r>
    <r>
      <rPr>
        <b/>
        <sz val="12"/>
        <color rgb="FF00B050"/>
        <rFont val="Calibri"/>
        <family val="2"/>
        <scheme val="minor"/>
      </rPr>
      <t xml:space="preserve"> </t>
    </r>
    <r>
      <rPr>
        <sz val="12"/>
        <rFont val="Calibri"/>
        <family val="2"/>
        <scheme val="minor"/>
      </rPr>
      <t xml:space="preserve">
Les</t>
    </r>
    <r>
      <rPr>
        <b/>
        <sz val="12"/>
        <rFont val="Calibri"/>
        <family val="2"/>
        <scheme val="minor"/>
      </rPr>
      <t xml:space="preserve"> mentions en rouge</t>
    </r>
    <r>
      <rPr>
        <sz val="12"/>
        <rFont val="Calibri"/>
        <family val="2"/>
        <scheme val="minor"/>
      </rPr>
      <t xml:space="preserve"> doivent obligatoirement être présents dans les devis.</t>
    </r>
    <r>
      <rPr>
        <sz val="11"/>
        <color theme="1"/>
        <rFont val="Calibri"/>
        <family val="2"/>
        <scheme val="minor"/>
      </rPr>
      <t xml:space="preserve">
</t>
    </r>
    <r>
      <rPr>
        <b/>
        <sz val="12"/>
        <color rgb="FFFF0000"/>
        <rFont val="Calibri"/>
        <family val="2"/>
        <scheme val="minor"/>
      </rPr>
      <t xml:space="preserve">Concernant les tableaux des onglets "Travaux en forêt" et "Travaux hors forêt", il est conseillé de bien vérifier les calculs des totaux et sous totaux des dépenses. </t>
    </r>
  </si>
  <si>
    <t>Montant prévisionnel du projet HT (€)</t>
  </si>
  <si>
    <t>Montant demandé HT (€)</t>
  </si>
  <si>
    <r>
      <rPr>
        <b/>
        <i/>
        <u/>
        <sz val="11"/>
        <color theme="1"/>
        <rFont val="Calibri"/>
        <family val="2"/>
        <scheme val="minor"/>
      </rPr>
      <t xml:space="preserve">Rappel des règles : </t>
    </r>
    <r>
      <rPr>
        <i/>
        <sz val="11"/>
        <color theme="1"/>
        <rFont val="Calibri"/>
        <family val="2"/>
        <scheme val="minor"/>
      </rPr>
      <t xml:space="preserve">
- Les points noirs sont éligibles dans la limite de 50% du coût total HT des dépenses éligibles plafonnées des travaux.
- Les travaux hors forêt sont éligibles dans la limite de 40% du coût total HT des dépenses éligibles plafonnées des travaux.</t>
    </r>
  </si>
  <si>
    <t>Hors forêt</t>
  </si>
  <si>
    <t>Montant au ml Création des routes forestières</t>
  </si>
  <si>
    <t>Montant au ml des mises au gabarit</t>
  </si>
  <si>
    <t>Montant unitaire moyen des ouvrages d’art</t>
  </si>
  <si>
    <t>Montant moyen des pistes au ml</t>
  </si>
  <si>
    <t>100 €/ml hors plateaux calcaires 60€/ml en zone de Plateaux calcaires</t>
  </si>
  <si>
    <t>40€/ml</t>
  </si>
  <si>
    <t>30 000 €/ unité (idem RDR3)</t>
  </si>
  <si>
    <t>10€/ml</t>
  </si>
  <si>
    <t>Montant au m² des places</t>
  </si>
  <si>
    <t>Montant moyen au m² des points noirs sans ouvrage</t>
  </si>
  <si>
    <t>30 €/m²</t>
  </si>
  <si>
    <t>100 €/m²</t>
  </si>
  <si>
    <t xml:space="preserve">Commentaire : </t>
  </si>
  <si>
    <t>Investissements dans la desserte forestière
version 2.0 du 01/04/2025</t>
  </si>
  <si>
    <t>Montant déduit car non éligible (€)</t>
  </si>
  <si>
    <t>COMMENTAIRES</t>
  </si>
  <si>
    <r>
      <rPr>
        <i/>
        <u/>
        <sz val="12"/>
        <rFont val="Arial"/>
        <family val="2"/>
      </rPr>
      <t>Remarque :</t>
    </r>
    <r>
      <rPr>
        <i/>
        <sz val="12"/>
        <rFont val="Arial"/>
        <family val="2"/>
      </rPr>
      <t xml:space="preserve">
Des formules automatiques sont intégrées notamment dans le tableau de synthèse des totaux par type de travaux. Les cellules ne sont pas vérouillées ce qui permet leur modification le cas échéant.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</si>
</sst>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_ ;\-#,##0.00\ "/>
  </numFmts>
  <fonts count="41" x14ac:knownFonts="1">
    <font>
      <sz val="11"/>
      <color theme="1"/>
      <name val="Calibri"/>
      <family val="2"/>
      <scheme val="minor"/>
    </font>
    <font>
      <sz val="11"/>
      <color theme="1"/>
      <name val="Calibri"/>
      <family val="2"/>
      <scheme val="minor"/>
    </font>
    <font>
      <b/>
      <sz val="14"/>
      <name val="Tahoma"/>
      <family val="2"/>
    </font>
    <font>
      <sz val="14"/>
      <color theme="1"/>
      <name val="Tahoma"/>
      <family val="2"/>
    </font>
    <font>
      <b/>
      <sz val="14"/>
      <color theme="1"/>
      <name val="Tahoma"/>
      <family val="2"/>
    </font>
    <font>
      <b/>
      <sz val="14"/>
      <color theme="1"/>
      <name val="Calibri"/>
      <family val="2"/>
      <scheme val="minor"/>
    </font>
    <font>
      <b/>
      <sz val="16"/>
      <color theme="1"/>
      <name val="Calibri"/>
      <family val="2"/>
      <scheme val="minor"/>
    </font>
    <font>
      <sz val="14"/>
      <color theme="1"/>
      <name val="Calibri"/>
      <family val="2"/>
      <scheme val="minor"/>
    </font>
    <font>
      <sz val="14"/>
      <color rgb="FFFF0000"/>
      <name val="Tahoma"/>
      <family val="2"/>
    </font>
    <font>
      <b/>
      <sz val="14"/>
      <color rgb="FFFF0000"/>
      <name val="Tahoma"/>
      <family val="2"/>
    </font>
    <font>
      <b/>
      <sz val="24"/>
      <color theme="4"/>
      <name val="Arial"/>
      <family val="2"/>
    </font>
    <font>
      <b/>
      <sz val="20"/>
      <color theme="1"/>
      <name val="Calibri"/>
      <family val="2"/>
      <scheme val="minor"/>
    </font>
    <font>
      <b/>
      <sz val="14"/>
      <color rgb="FFFF0000"/>
      <name val="Calibri"/>
      <family val="2"/>
      <scheme val="minor"/>
    </font>
    <font>
      <b/>
      <sz val="14"/>
      <color theme="4"/>
      <name val="Arial"/>
      <family val="2"/>
    </font>
    <font>
      <b/>
      <sz val="12"/>
      <color theme="1"/>
      <name val="Calibri"/>
      <family val="2"/>
      <scheme val="minor"/>
    </font>
    <font>
      <sz val="12"/>
      <color theme="1"/>
      <name val="Calibri"/>
      <family val="2"/>
      <scheme val="minor"/>
    </font>
    <font>
      <b/>
      <sz val="14"/>
      <name val="Arial"/>
      <family val="2"/>
    </font>
    <font>
      <b/>
      <sz val="11"/>
      <color theme="1"/>
      <name val="Calibri"/>
      <family val="2"/>
      <scheme val="minor"/>
    </font>
    <font>
      <b/>
      <sz val="18"/>
      <color theme="1"/>
      <name val="Calibri"/>
      <family val="2"/>
      <scheme val="minor"/>
    </font>
    <font>
      <b/>
      <sz val="14"/>
      <name val="Calibri"/>
      <family val="2"/>
      <scheme val="minor"/>
    </font>
    <font>
      <b/>
      <sz val="10"/>
      <color theme="1"/>
      <name val="Calibri"/>
      <family val="2"/>
      <scheme val="minor"/>
    </font>
    <font>
      <b/>
      <i/>
      <sz val="10"/>
      <color theme="1"/>
      <name val="Calibri"/>
      <family val="2"/>
      <scheme val="minor"/>
    </font>
    <font>
      <i/>
      <sz val="11"/>
      <color theme="1"/>
      <name val="Calibri"/>
      <family val="2"/>
      <scheme val="minor"/>
    </font>
    <font>
      <b/>
      <sz val="12"/>
      <name val="Calibri"/>
      <family val="2"/>
      <scheme val="minor"/>
    </font>
    <font>
      <u/>
      <sz val="12"/>
      <color theme="1"/>
      <name val="Calibri"/>
      <family val="2"/>
      <scheme val="minor"/>
    </font>
    <font>
      <b/>
      <sz val="12"/>
      <color rgb="FF00B050"/>
      <name val="Calibri"/>
      <family val="2"/>
      <scheme val="minor"/>
    </font>
    <font>
      <u/>
      <sz val="12"/>
      <name val="Calibri"/>
      <family val="2"/>
      <scheme val="minor"/>
    </font>
    <font>
      <sz val="12"/>
      <name val="Calibri"/>
      <family val="2"/>
      <scheme val="minor"/>
    </font>
    <font>
      <b/>
      <u/>
      <sz val="12"/>
      <color theme="1"/>
      <name val="Calibri"/>
      <family val="2"/>
      <scheme val="minor"/>
    </font>
    <font>
      <b/>
      <u/>
      <sz val="12"/>
      <name val="Calibri"/>
      <family val="2"/>
      <scheme val="minor"/>
    </font>
    <font>
      <b/>
      <sz val="16"/>
      <name val="Arial"/>
      <family val="2"/>
    </font>
    <font>
      <b/>
      <i/>
      <sz val="12"/>
      <color theme="1"/>
      <name val="Calibri"/>
      <family val="2"/>
      <scheme val="minor"/>
    </font>
    <font>
      <i/>
      <sz val="12"/>
      <color theme="1"/>
      <name val="Calibri"/>
      <family val="2"/>
      <scheme val="minor"/>
    </font>
    <font>
      <b/>
      <sz val="12"/>
      <color rgb="FFFF0000"/>
      <name val="Calibri"/>
      <family val="2"/>
      <scheme val="minor"/>
    </font>
    <font>
      <b/>
      <i/>
      <sz val="11"/>
      <color theme="1"/>
      <name val="Calibri"/>
      <family val="2"/>
      <scheme val="minor"/>
    </font>
    <font>
      <b/>
      <i/>
      <u/>
      <sz val="11"/>
      <color theme="1"/>
      <name val="Calibri"/>
      <family val="2"/>
      <scheme val="minor"/>
    </font>
    <font>
      <b/>
      <i/>
      <sz val="11"/>
      <name val="Calibri"/>
      <family val="2"/>
      <scheme val="minor"/>
    </font>
    <font>
      <b/>
      <i/>
      <sz val="12"/>
      <name val="Calibri"/>
      <family val="2"/>
      <scheme val="minor"/>
    </font>
    <font>
      <i/>
      <sz val="12"/>
      <name val="Arial"/>
      <family val="2"/>
    </font>
    <font>
      <i/>
      <u/>
      <sz val="12"/>
      <name val="Arial"/>
      <family val="2"/>
    </font>
    <font>
      <b/>
      <sz val="12"/>
      <name val="Arial"/>
      <family val="2"/>
    </font>
  </fonts>
  <fills count="16">
    <fill>
      <patternFill patternType="none"/>
    </fill>
    <fill>
      <patternFill patternType="gray125"/>
    </fill>
    <fill>
      <patternFill patternType="solid">
        <fgColor theme="4" tint="0.39997558519241921"/>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rgb="FFA3A3A3"/>
      </left>
      <right style="medium">
        <color rgb="FFA3A3A3"/>
      </right>
      <top style="medium">
        <color rgb="FFA3A3A3"/>
      </top>
      <bottom style="medium">
        <color rgb="FFA3A3A3"/>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style="thin">
        <color theme="1"/>
      </left>
      <right style="thin">
        <color theme="1"/>
      </right>
      <top style="medium">
        <color indexed="64"/>
      </top>
      <bottom/>
      <diagonal/>
    </border>
    <border>
      <left style="thin">
        <color theme="1"/>
      </left>
      <right/>
      <top style="medium">
        <color indexed="64"/>
      </top>
      <bottom style="thin">
        <color indexed="64"/>
      </bottom>
      <diagonal/>
    </border>
    <border>
      <left/>
      <right style="thin">
        <color theme="1"/>
      </right>
      <top style="medium">
        <color indexed="64"/>
      </top>
      <bottom style="thin">
        <color indexed="64"/>
      </bottom>
      <diagonal/>
    </border>
    <border>
      <left style="thin">
        <color theme="1"/>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68">
    <xf numFmtId="0" fontId="0" fillId="0" borderId="0" xfId="0"/>
    <xf numFmtId="2" fontId="0" fillId="0" borderId="0" xfId="0" applyNumberFormat="1"/>
    <xf numFmtId="0" fontId="7" fillId="0" borderId="1" xfId="0" applyFont="1" applyBorder="1" applyAlignment="1">
      <alignment vertical="center"/>
    </xf>
    <xf numFmtId="0" fontId="7" fillId="0" borderId="1" xfId="0" applyFont="1" applyBorder="1" applyAlignment="1">
      <alignment vertical="center" wrapText="1"/>
    </xf>
    <xf numFmtId="0" fontId="7" fillId="0" borderId="12" xfId="0" applyFont="1" applyBorder="1" applyAlignment="1">
      <alignment horizontal="left" vertical="center"/>
    </xf>
    <xf numFmtId="0" fontId="7" fillId="0" borderId="14" xfId="0" applyFont="1" applyBorder="1" applyAlignment="1">
      <alignment vertical="center" wrapText="1"/>
    </xf>
    <xf numFmtId="0" fontId="7" fillId="0" borderId="0" xfId="0" applyFont="1" applyFill="1" applyBorder="1" applyAlignment="1">
      <alignment vertical="center" wrapText="1"/>
    </xf>
    <xf numFmtId="0" fontId="14" fillId="0" borderId="4" xfId="0" applyFont="1" applyBorder="1" applyAlignment="1" applyProtection="1">
      <alignment horizontal="center" vertical="center"/>
      <protection locked="0"/>
    </xf>
    <xf numFmtId="2" fontId="15" fillId="0" borderId="4" xfId="0" applyNumberFormat="1" applyFont="1" applyBorder="1" applyAlignment="1" applyProtection="1">
      <alignment horizontal="center" vertical="center"/>
      <protection locked="0"/>
    </xf>
    <xf numFmtId="2" fontId="15" fillId="0" borderId="1" xfId="0" applyNumberFormat="1" applyFont="1" applyBorder="1" applyAlignment="1" applyProtection="1">
      <alignment horizontal="center" vertical="center"/>
      <protection locked="0"/>
    </xf>
    <xf numFmtId="0" fontId="5" fillId="0" borderId="10" xfId="0" applyFont="1" applyBorder="1" applyProtection="1">
      <protection locked="0"/>
    </xf>
    <xf numFmtId="0" fontId="14" fillId="2" borderId="7"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14" fillId="2" borderId="11" xfId="0" applyFont="1" applyFill="1" applyBorder="1" applyAlignment="1" applyProtection="1">
      <alignment horizontal="center" vertical="center" wrapText="1"/>
    </xf>
    <xf numFmtId="0" fontId="0" fillId="5" borderId="1" xfId="0" applyFill="1" applyBorder="1" applyAlignment="1" applyProtection="1">
      <alignment horizontal="left" vertical="center" wrapText="1"/>
      <protection locked="0"/>
    </xf>
    <xf numFmtId="0" fontId="0" fillId="0" borderId="0" xfId="0" applyProtection="1"/>
    <xf numFmtId="0" fontId="13" fillId="0" borderId="0" xfId="0" applyFont="1" applyAlignment="1" applyProtection="1">
      <alignment horizontal="center" vertical="center"/>
    </xf>
    <xf numFmtId="0" fontId="10" fillId="0" borderId="0" xfId="0" applyFont="1" applyAlignment="1" applyProtection="1">
      <alignment horizontal="center" vertical="center"/>
    </xf>
    <xf numFmtId="0" fontId="0" fillId="5" borderId="0" xfId="0" applyFill="1" applyBorder="1" applyProtection="1"/>
    <xf numFmtId="0" fontId="5" fillId="7" borderId="1" xfId="0" applyFont="1" applyFill="1" applyBorder="1" applyAlignment="1" applyProtection="1">
      <alignment horizontal="left" vertical="top"/>
    </xf>
    <xf numFmtId="0" fontId="6" fillId="0" borderId="0" xfId="0" applyFont="1" applyFill="1" applyBorder="1" applyAlignment="1" applyProtection="1">
      <alignment vertical="center" wrapText="1"/>
    </xf>
    <xf numFmtId="0" fontId="11" fillId="0" borderId="0" xfId="0" applyFont="1" applyFill="1" applyBorder="1" applyAlignment="1" applyProtection="1">
      <alignment horizontal="center" vertical="center" wrapText="1"/>
    </xf>
    <xf numFmtId="0" fontId="0" fillId="0" borderId="0" xfId="0" applyAlignment="1" applyProtection="1">
      <alignment wrapText="1"/>
    </xf>
    <xf numFmtId="0" fontId="0" fillId="0" borderId="1" xfId="1" applyNumberFormat="1" applyFont="1" applyFill="1" applyBorder="1" applyAlignment="1" applyProtection="1">
      <alignment horizontal="left" vertical="center" wrapText="1"/>
      <protection locked="0"/>
    </xf>
    <xf numFmtId="0" fontId="14" fillId="2" borderId="15" xfId="0" applyFont="1" applyFill="1" applyBorder="1" applyAlignment="1" applyProtection="1">
      <alignment horizontal="center" vertical="center" wrapText="1"/>
    </xf>
    <xf numFmtId="0" fontId="14" fillId="2" borderId="16"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xf>
    <xf numFmtId="0" fontId="5" fillId="3" borderId="20" xfId="0" applyFont="1" applyFill="1" applyBorder="1" applyAlignment="1" applyProtection="1">
      <alignment horizontal="center" vertical="center"/>
    </xf>
    <xf numFmtId="0" fontId="5" fillId="3" borderId="22" xfId="0" applyFont="1" applyFill="1" applyBorder="1" applyAlignment="1" applyProtection="1">
      <alignment horizontal="center" vertical="center"/>
    </xf>
    <xf numFmtId="0" fontId="20" fillId="2" borderId="11" xfId="0" applyFont="1" applyFill="1" applyBorder="1" applyAlignment="1" applyProtection="1">
      <alignment horizontal="center" vertical="center" wrapText="1"/>
    </xf>
    <xf numFmtId="0" fontId="14" fillId="0" borderId="12" xfId="0" applyFont="1" applyFill="1" applyBorder="1" applyAlignment="1" applyProtection="1">
      <alignment horizontal="center" vertical="center"/>
      <protection locked="0"/>
    </xf>
    <xf numFmtId="44" fontId="14" fillId="0" borderId="17" xfId="0" applyNumberFormat="1" applyFont="1" applyFill="1" applyBorder="1" applyAlignment="1" applyProtection="1">
      <alignment horizontal="center" vertical="center"/>
      <protection locked="0"/>
    </xf>
    <xf numFmtId="44" fontId="14" fillId="0" borderId="17" xfId="0" applyNumberFormat="1" applyFont="1" applyFill="1" applyBorder="1" applyProtection="1">
      <protection locked="0"/>
    </xf>
    <xf numFmtId="44" fontId="5" fillId="11" borderId="21" xfId="0" applyNumberFormat="1" applyFont="1" applyFill="1" applyBorder="1" applyAlignment="1" applyProtection="1">
      <alignment horizontal="center" vertical="center"/>
    </xf>
    <xf numFmtId="0" fontId="5" fillId="11" borderId="18" xfId="0" applyFont="1" applyFill="1" applyBorder="1" applyAlignment="1" applyProtection="1">
      <alignment horizontal="center" vertical="center"/>
    </xf>
    <xf numFmtId="2" fontId="5" fillId="11" borderId="19" xfId="0" applyNumberFormat="1" applyFont="1" applyFill="1" applyBorder="1" applyAlignment="1" applyProtection="1">
      <alignment horizontal="center" vertical="center"/>
    </xf>
    <xf numFmtId="2" fontId="5" fillId="11" borderId="20" xfId="0" applyNumberFormat="1" applyFont="1" applyFill="1" applyBorder="1" applyAlignment="1" applyProtection="1">
      <alignment horizontal="center" vertical="center"/>
    </xf>
    <xf numFmtId="0" fontId="19" fillId="7" borderId="1" xfId="0" applyFont="1" applyFill="1" applyBorder="1" applyAlignment="1" applyProtection="1">
      <alignment vertical="center"/>
    </xf>
    <xf numFmtId="0" fontId="7" fillId="0" borderId="0" xfId="0" applyFont="1" applyBorder="1" applyAlignment="1">
      <alignment vertical="center" wrapText="1"/>
    </xf>
    <xf numFmtId="0" fontId="7" fillId="0" borderId="1" xfId="0" applyFont="1" applyBorder="1" applyAlignment="1">
      <alignment horizontal="left" vertical="center"/>
    </xf>
    <xf numFmtId="0" fontId="14" fillId="2" borderId="28" xfId="0" applyFont="1" applyFill="1" applyBorder="1" applyAlignment="1" applyProtection="1">
      <alignment horizontal="center" vertical="center" wrapText="1"/>
    </xf>
    <xf numFmtId="0" fontId="14" fillId="0" borderId="12" xfId="0" applyFont="1" applyBorder="1" applyAlignment="1" applyProtection="1">
      <alignment horizontal="left" vertical="center" wrapText="1"/>
      <protection locked="0"/>
    </xf>
    <xf numFmtId="0" fontId="16" fillId="0" borderId="0" xfId="0" applyFont="1" applyFill="1" applyBorder="1" applyAlignment="1" applyProtection="1">
      <alignment horizontal="center" vertical="center"/>
    </xf>
    <xf numFmtId="0" fontId="16" fillId="0" borderId="0" xfId="0" applyFont="1" applyFill="1" applyAlignment="1" applyProtection="1">
      <alignment horizontal="center" vertical="center"/>
    </xf>
    <xf numFmtId="0" fontId="6" fillId="0" borderId="0" xfId="0" applyFont="1" applyFill="1" applyBorder="1" applyAlignment="1" applyProtection="1">
      <alignment horizontal="center" vertical="center" wrapText="1"/>
    </xf>
    <xf numFmtId="0" fontId="12" fillId="0" borderId="0" xfId="0" applyFont="1" applyProtection="1"/>
    <xf numFmtId="0" fontId="21" fillId="0" borderId="0" xfId="0" applyFont="1" applyProtection="1"/>
    <xf numFmtId="0" fontId="6"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44" fontId="14" fillId="0" borderId="0" xfId="1" applyFont="1" applyFill="1" applyBorder="1" applyAlignment="1" applyProtection="1">
      <alignment horizontal="center" vertical="center"/>
    </xf>
    <xf numFmtId="0" fontId="31" fillId="3" borderId="12" xfId="0" applyFont="1" applyFill="1" applyBorder="1" applyAlignment="1" applyProtection="1">
      <alignment horizontal="left" vertical="center" wrapText="1"/>
    </xf>
    <xf numFmtId="0" fontId="31" fillId="3" borderId="4" xfId="0" applyFont="1" applyFill="1" applyBorder="1" applyAlignment="1" applyProtection="1">
      <alignment horizontal="center" vertical="center"/>
    </xf>
    <xf numFmtId="2" fontId="32" fillId="3" borderId="4" xfId="0" applyNumberFormat="1" applyFont="1" applyFill="1" applyBorder="1" applyAlignment="1" applyProtection="1">
      <alignment horizontal="center" vertical="center"/>
    </xf>
    <xf numFmtId="2" fontId="32" fillId="3" borderId="1" xfId="0" applyNumberFormat="1" applyFont="1" applyFill="1" applyBorder="1" applyAlignment="1" applyProtection="1">
      <alignment horizontal="center" vertical="center"/>
    </xf>
    <xf numFmtId="44" fontId="31" fillId="3" borderId="17" xfId="0" applyNumberFormat="1" applyFont="1" applyFill="1" applyBorder="1" applyAlignment="1" applyProtection="1">
      <alignment horizontal="center" vertical="center"/>
    </xf>
    <xf numFmtId="2" fontId="32" fillId="3" borderId="1" xfId="0" applyNumberFormat="1" applyFont="1" applyFill="1" applyBorder="1" applyAlignment="1" applyProtection="1">
      <alignment horizontal="center"/>
    </xf>
    <xf numFmtId="2" fontId="32" fillId="3" borderId="2" xfId="0" applyNumberFormat="1" applyFont="1" applyFill="1" applyBorder="1" applyAlignment="1" applyProtection="1">
      <alignment horizontal="center"/>
    </xf>
    <xf numFmtId="2" fontId="15" fillId="0" borderId="1" xfId="0" applyNumberFormat="1" applyFont="1" applyBorder="1" applyAlignment="1" applyProtection="1">
      <alignment horizontal="center"/>
      <protection locked="0"/>
    </xf>
    <xf numFmtId="2" fontId="15" fillId="0" borderId="2" xfId="0" applyNumberFormat="1" applyFont="1" applyBorder="1" applyAlignment="1" applyProtection="1">
      <alignment horizontal="center"/>
      <protection locked="0"/>
    </xf>
    <xf numFmtId="0" fontId="6" fillId="4" borderId="1" xfId="0" applyFont="1" applyFill="1" applyBorder="1" applyAlignment="1" applyProtection="1">
      <alignment horizontal="center" vertical="center" wrapText="1"/>
    </xf>
    <xf numFmtId="0" fontId="22" fillId="0" borderId="0" xfId="0" applyFont="1" applyProtection="1"/>
    <xf numFmtId="0" fontId="5" fillId="4" borderId="28" xfId="0" applyFont="1" applyFill="1" applyBorder="1" applyAlignment="1" applyProtection="1">
      <alignment horizontal="center" vertical="center"/>
    </xf>
    <xf numFmtId="0" fontId="5" fillId="4" borderId="29" xfId="0" applyFont="1" applyFill="1" applyBorder="1" applyAlignment="1" applyProtection="1">
      <alignment horizontal="center" vertical="center"/>
    </xf>
    <xf numFmtId="0" fontId="5" fillId="4" borderId="29" xfId="0" applyFont="1" applyFill="1" applyBorder="1" applyAlignment="1" applyProtection="1">
      <alignment horizontal="center" vertical="center" wrapText="1"/>
    </xf>
    <xf numFmtId="0" fontId="5" fillId="4" borderId="30" xfId="0" applyFont="1" applyFill="1" applyBorder="1" applyAlignment="1" applyProtection="1">
      <alignment horizontal="center" vertical="center"/>
    </xf>
    <xf numFmtId="0" fontId="18" fillId="0" borderId="0" xfId="0" applyFont="1" applyAlignment="1" applyProtection="1">
      <alignment horizontal="center" vertical="center"/>
    </xf>
    <xf numFmtId="0" fontId="17" fillId="0" borderId="1" xfId="0" applyFont="1" applyFill="1" applyBorder="1" applyAlignment="1" applyProtection="1">
      <alignment horizontal="center" vertical="center"/>
    </xf>
    <xf numFmtId="44" fontId="0" fillId="0" borderId="17" xfId="1" applyFont="1" applyBorder="1" applyProtection="1"/>
    <xf numFmtId="44" fontId="4" fillId="11" borderId="21" xfId="1" applyFont="1" applyFill="1" applyBorder="1" applyAlignment="1" applyProtection="1">
      <alignment horizontal="left"/>
    </xf>
    <xf numFmtId="0" fontId="3" fillId="9" borderId="23" xfId="0" applyFont="1" applyFill="1" applyBorder="1" applyAlignment="1" applyProtection="1"/>
    <xf numFmtId="0" fontId="3" fillId="9" borderId="33" xfId="0" applyFont="1" applyFill="1" applyBorder="1" applyAlignment="1" applyProtection="1"/>
    <xf numFmtId="0" fontId="3" fillId="9" borderId="13" xfId="0" applyFont="1" applyFill="1" applyBorder="1" applyAlignment="1" applyProtection="1"/>
    <xf numFmtId="0" fontId="17" fillId="0" borderId="33" xfId="0" applyFont="1" applyFill="1" applyBorder="1" applyAlignment="1" applyProtection="1">
      <alignment horizontal="center" vertical="center"/>
    </xf>
    <xf numFmtId="44" fontId="0" fillId="0" borderId="16" xfId="1" applyFont="1" applyBorder="1" applyProtection="1"/>
    <xf numFmtId="0" fontId="3" fillId="9" borderId="6" xfId="0" applyFont="1" applyFill="1" applyBorder="1" applyAlignment="1" applyProtection="1"/>
    <xf numFmtId="0" fontId="3" fillId="9" borderId="3" xfId="0" applyFont="1" applyFill="1" applyBorder="1" applyAlignment="1" applyProtection="1"/>
    <xf numFmtId="0" fontId="3" fillId="9" borderId="4" xfId="0" applyFont="1" applyFill="1" applyBorder="1" applyAlignment="1" applyProtection="1"/>
    <xf numFmtId="0" fontId="17" fillId="0" borderId="3" xfId="0" applyFont="1" applyFill="1" applyBorder="1" applyAlignment="1" applyProtection="1">
      <alignment horizontal="center" vertical="center"/>
    </xf>
    <xf numFmtId="0" fontId="3" fillId="8" borderId="6" xfId="0" applyFont="1" applyFill="1" applyBorder="1" applyAlignment="1" applyProtection="1"/>
    <xf numFmtId="0" fontId="3" fillId="8" borderId="3" xfId="0" applyFont="1" applyFill="1" applyBorder="1" applyAlignment="1" applyProtection="1"/>
    <xf numFmtId="44" fontId="4" fillId="11" borderId="21" xfId="0" applyNumberFormat="1" applyFont="1" applyFill="1" applyBorder="1" applyAlignment="1" applyProtection="1"/>
    <xf numFmtId="0" fontId="2" fillId="4" borderId="34" xfId="0" applyFont="1" applyFill="1" applyBorder="1" applyAlignment="1" applyProtection="1">
      <alignment horizontal="center" vertical="center" wrapText="1"/>
    </xf>
    <xf numFmtId="0" fontId="7" fillId="4" borderId="37" xfId="0" applyFont="1" applyFill="1" applyBorder="1" applyProtection="1"/>
    <xf numFmtId="0" fontId="7" fillId="4" borderId="11" xfId="0" applyFont="1" applyFill="1" applyBorder="1" applyProtection="1"/>
    <xf numFmtId="0" fontId="7" fillId="4" borderId="16" xfId="0" applyFont="1" applyFill="1" applyBorder="1" applyProtection="1"/>
    <xf numFmtId="0" fontId="3" fillId="9" borderId="6" xfId="0" applyFont="1" applyFill="1" applyBorder="1" applyAlignment="1" applyProtection="1">
      <alignment horizontal="left"/>
    </xf>
    <xf numFmtId="0" fontId="3" fillId="9" borderId="3" xfId="0" applyFont="1" applyFill="1" applyBorder="1" applyAlignment="1" applyProtection="1">
      <alignment horizontal="left"/>
    </xf>
    <xf numFmtId="44" fontId="4" fillId="11" borderId="17" xfId="0" applyNumberFormat="1" applyFont="1" applyFill="1" applyBorder="1" applyAlignment="1" applyProtection="1"/>
    <xf numFmtId="0" fontId="17" fillId="9" borderId="20" xfId="0" applyFont="1" applyFill="1" applyBorder="1" applyAlignment="1" applyProtection="1">
      <alignment horizontal="center" vertical="center"/>
    </xf>
    <xf numFmtId="44" fontId="0" fillId="0" borderId="21" xfId="1" applyFont="1" applyBorder="1" applyProtection="1"/>
    <xf numFmtId="44" fontId="4" fillId="10" borderId="41" xfId="0" applyNumberFormat="1" applyFont="1" applyFill="1" applyBorder="1" applyAlignment="1" applyProtection="1"/>
    <xf numFmtId="0" fontId="0" fillId="0" borderId="1" xfId="0" applyBorder="1" applyProtection="1">
      <protection locked="0"/>
    </xf>
    <xf numFmtId="0" fontId="0" fillId="0" borderId="1" xfId="0" applyFont="1" applyBorder="1" applyAlignment="1" applyProtection="1">
      <alignment horizontal="center" vertical="center"/>
      <protection locked="0"/>
    </xf>
    <xf numFmtId="44" fontId="0" fillId="0" borderId="1" xfId="1" applyFont="1" applyBorder="1" applyProtection="1">
      <protection locked="0"/>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3" fillId="0" borderId="1" xfId="0" applyFont="1" applyBorder="1" applyAlignment="1" applyProtection="1">
      <alignment horizontal="center" wrapText="1"/>
      <protection locked="0"/>
    </xf>
    <xf numFmtId="44" fontId="3" fillId="0" borderId="1" xfId="1" applyFont="1" applyBorder="1" applyAlignment="1" applyProtection="1">
      <alignment horizontal="center" wrapText="1"/>
      <protection locked="0"/>
    </xf>
    <xf numFmtId="0" fontId="17" fillId="0" borderId="3" xfId="0" applyFont="1" applyFill="1" applyBorder="1" applyAlignment="1" applyProtection="1">
      <alignment horizontal="center" vertical="center"/>
      <protection locked="0"/>
    </xf>
    <xf numFmtId="44" fontId="0" fillId="0" borderId="11" xfId="1" applyFont="1" applyBorder="1" applyProtection="1">
      <protection locked="0"/>
    </xf>
    <xf numFmtId="0" fontId="0" fillId="0" borderId="11" xfId="0" applyBorder="1" applyProtection="1">
      <protection locked="0"/>
    </xf>
    <xf numFmtId="0" fontId="0" fillId="0" borderId="1" xfId="0" applyFont="1" applyBorder="1" applyProtection="1">
      <protection locked="0"/>
    </xf>
    <xf numFmtId="0" fontId="21" fillId="6" borderId="1"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20" xfId="0" applyBorder="1" applyProtection="1">
      <protection locked="0"/>
    </xf>
    <xf numFmtId="0" fontId="0" fillId="0" borderId="1" xfId="0" applyFont="1" applyFill="1" applyBorder="1" applyAlignment="1" applyProtection="1">
      <alignment horizontal="center" vertical="center"/>
      <protection locked="0"/>
    </xf>
    <xf numFmtId="0" fontId="3" fillId="9" borderId="6" xfId="0" applyFont="1" applyFill="1" applyBorder="1" applyAlignment="1" applyProtection="1">
      <alignment horizontal="left"/>
    </xf>
    <xf numFmtId="0" fontId="3" fillId="9" borderId="3" xfId="0" applyFont="1" applyFill="1" applyBorder="1" applyAlignment="1" applyProtection="1">
      <alignment horizontal="left"/>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2" fillId="9" borderId="38" xfId="0" applyFont="1" applyFill="1" applyBorder="1" applyAlignment="1" applyProtection="1">
      <alignment horizontal="left" vertical="center" wrapText="1"/>
    </xf>
    <xf numFmtId="0" fontId="2" fillId="9" borderId="39" xfId="0" applyFont="1" applyFill="1" applyBorder="1" applyAlignment="1" applyProtection="1">
      <alignment horizontal="left" vertical="center" wrapText="1"/>
    </xf>
    <xf numFmtId="0" fontId="0" fillId="0" borderId="39" xfId="0" applyBorder="1" applyProtection="1">
      <protection locked="0"/>
    </xf>
    <xf numFmtId="0" fontId="0" fillId="0" borderId="40" xfId="0" applyBorder="1" applyProtection="1">
      <protection locked="0"/>
    </xf>
    <xf numFmtId="0" fontId="0" fillId="0" borderId="43" xfId="0" applyBorder="1" applyProtection="1">
      <protection locked="0"/>
    </xf>
    <xf numFmtId="0" fontId="17" fillId="9" borderId="43" xfId="0" applyFont="1" applyFill="1" applyBorder="1" applyAlignment="1" applyProtection="1">
      <alignment horizontal="center" vertical="center"/>
    </xf>
    <xf numFmtId="0" fontId="17" fillId="9" borderId="1" xfId="0" applyFont="1" applyFill="1" applyBorder="1" applyAlignment="1" applyProtection="1">
      <alignment horizontal="center" vertical="center"/>
    </xf>
    <xf numFmtId="0" fontId="2" fillId="9" borderId="9" xfId="0" applyFont="1" applyFill="1" applyBorder="1" applyAlignment="1" applyProtection="1">
      <alignment horizontal="left" vertical="center" wrapText="1"/>
    </xf>
    <xf numFmtId="0" fontId="2" fillId="9" borderId="44" xfId="0" applyFont="1" applyFill="1" applyBorder="1" applyAlignment="1" applyProtection="1">
      <alignment horizontal="left" vertical="center" wrapText="1"/>
    </xf>
    <xf numFmtId="0" fontId="2" fillId="9" borderId="8" xfId="0" applyFont="1" applyFill="1" applyBorder="1" applyAlignment="1" applyProtection="1">
      <alignment horizontal="left" vertical="center" wrapText="1"/>
    </xf>
    <xf numFmtId="0" fontId="3" fillId="9" borderId="5" xfId="0" applyFont="1" applyFill="1" applyBorder="1" applyAlignment="1" applyProtection="1">
      <alignment horizontal="left"/>
    </xf>
    <xf numFmtId="0" fontId="3" fillId="0" borderId="43" xfId="0" applyFont="1" applyBorder="1" applyAlignment="1" applyProtection="1">
      <alignment horizontal="center" wrapText="1"/>
      <protection locked="0"/>
    </xf>
    <xf numFmtId="0" fontId="3" fillId="0" borderId="45" xfId="0" applyFont="1" applyBorder="1" applyAlignment="1" applyProtection="1">
      <alignment horizontal="center" wrapText="1"/>
      <protection locked="0"/>
    </xf>
    <xf numFmtId="0" fontId="3" fillId="0" borderId="46" xfId="0" applyFont="1" applyBorder="1" applyAlignment="1" applyProtection="1">
      <alignment horizontal="center" wrapText="1"/>
      <protection locked="0"/>
    </xf>
    <xf numFmtId="44" fontId="3" fillId="0" borderId="43" xfId="1" applyFont="1" applyBorder="1" applyAlignment="1" applyProtection="1">
      <alignment horizontal="center" wrapText="1"/>
      <protection locked="0"/>
    </xf>
    <xf numFmtId="0" fontId="3" fillId="9" borderId="6" xfId="0" applyFont="1" applyFill="1" applyBorder="1" applyAlignment="1" applyProtection="1">
      <alignment horizontal="left"/>
    </xf>
    <xf numFmtId="0" fontId="3" fillId="9" borderId="3" xfId="0" applyFont="1" applyFill="1" applyBorder="1" applyAlignment="1" applyProtection="1">
      <alignment horizontal="left"/>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4" fillId="5" borderId="0" xfId="0" applyFont="1" applyFill="1" applyBorder="1" applyAlignment="1" applyProtection="1">
      <alignment horizontal="right" vertical="center"/>
    </xf>
    <xf numFmtId="0" fontId="4" fillId="5" borderId="39" xfId="0" applyFont="1" applyFill="1" applyBorder="1" applyAlignment="1" applyProtection="1">
      <alignment horizontal="right" vertical="center"/>
    </xf>
    <xf numFmtId="0" fontId="4" fillId="5" borderId="40" xfId="0" applyFont="1" applyFill="1" applyBorder="1" applyAlignment="1" applyProtection="1">
      <alignment horizontal="right" vertical="center"/>
    </xf>
    <xf numFmtId="44" fontId="4" fillId="5" borderId="41" xfId="0" applyNumberFormat="1" applyFont="1" applyFill="1" applyBorder="1" applyAlignment="1" applyProtection="1"/>
    <xf numFmtId="164" fontId="5" fillId="11" borderId="20" xfId="0" applyNumberFormat="1" applyFont="1" applyFill="1" applyBorder="1" applyAlignment="1" applyProtection="1">
      <alignment horizontal="center" vertical="center"/>
    </xf>
    <xf numFmtId="0" fontId="14" fillId="2" borderId="47" xfId="0" applyFont="1" applyFill="1" applyBorder="1" applyAlignment="1" applyProtection="1">
      <alignment horizontal="center" vertical="center" wrapText="1"/>
    </xf>
    <xf numFmtId="0" fontId="0" fillId="0" borderId="48" xfId="0" applyBorder="1" applyProtection="1"/>
    <xf numFmtId="0" fontId="0" fillId="0" borderId="49" xfId="0" applyBorder="1" applyProtection="1"/>
    <xf numFmtId="0" fontId="0" fillId="0" borderId="50" xfId="0" applyBorder="1" applyProtection="1"/>
    <xf numFmtId="0" fontId="15" fillId="0" borderId="0" xfId="0" applyFont="1" applyFill="1" applyBorder="1" applyAlignment="1" applyProtection="1">
      <alignment horizontal="left" vertical="center" wrapText="1"/>
    </xf>
    <xf numFmtId="0" fontId="0" fillId="0" borderId="31" xfId="0" applyBorder="1" applyProtection="1"/>
    <xf numFmtId="0" fontId="0" fillId="0" borderId="0" xfId="0" applyBorder="1" applyProtection="1"/>
    <xf numFmtId="0" fontId="0" fillId="0" borderId="51" xfId="0" applyBorder="1" applyProtection="1"/>
    <xf numFmtId="0" fontId="0" fillId="0" borderId="52" xfId="0" applyBorder="1" applyProtection="1"/>
    <xf numFmtId="0" fontId="0" fillId="0" borderId="32" xfId="0" applyBorder="1" applyProtection="1"/>
    <xf numFmtId="0" fontId="0" fillId="0" borderId="38" xfId="0" applyBorder="1" applyProtection="1"/>
    <xf numFmtId="0" fontId="0" fillId="0" borderId="39" xfId="0" applyBorder="1" applyProtection="1"/>
    <xf numFmtId="0" fontId="0" fillId="0" borderId="53" xfId="0" applyBorder="1" applyProtection="1"/>
    <xf numFmtId="0" fontId="35" fillId="0" borderId="42" xfId="0" applyFont="1" applyBorder="1" applyProtection="1"/>
    <xf numFmtId="0" fontId="14" fillId="2" borderId="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xf>
    <xf numFmtId="0" fontId="5" fillId="11" borderId="1" xfId="0" applyFont="1" applyFill="1" applyBorder="1" applyAlignment="1" applyProtection="1">
      <alignment horizontal="center" vertical="center"/>
    </xf>
    <xf numFmtId="0" fontId="14" fillId="2" borderId="2" xfId="0" applyFont="1" applyFill="1" applyBorder="1" applyAlignment="1" applyProtection="1">
      <alignment horizontal="center" vertical="center" wrapText="1"/>
    </xf>
    <xf numFmtId="44" fontId="1" fillId="0" borderId="2" xfId="1" applyNumberFormat="1" applyFont="1" applyFill="1" applyBorder="1" applyAlignment="1" applyProtection="1">
      <alignment horizontal="right" vertical="center"/>
    </xf>
    <xf numFmtId="44" fontId="1" fillId="0" borderId="2" xfId="0" applyNumberFormat="1" applyFont="1" applyFill="1" applyBorder="1" applyAlignment="1" applyProtection="1">
      <alignment horizontal="right" vertical="center"/>
    </xf>
    <xf numFmtId="44" fontId="15" fillId="14" borderId="2" xfId="0" applyNumberFormat="1" applyFont="1" applyFill="1" applyBorder="1" applyAlignment="1" applyProtection="1">
      <alignment horizontal="right" vertical="center"/>
    </xf>
    <xf numFmtId="0" fontId="14" fillId="2" borderId="55" xfId="0" applyFont="1" applyFill="1" applyBorder="1" applyAlignment="1" applyProtection="1">
      <alignment horizontal="center" vertical="center" wrapText="1"/>
    </xf>
    <xf numFmtId="44" fontId="5" fillId="13" borderId="54" xfId="0" applyNumberFormat="1" applyFont="1" applyFill="1" applyBorder="1" applyAlignment="1" applyProtection="1">
      <alignment horizontal="right" vertical="center"/>
    </xf>
    <xf numFmtId="44" fontId="5" fillId="7" borderId="64" xfId="0" applyNumberFormat="1" applyFont="1" applyFill="1" applyBorder="1" applyAlignment="1" applyProtection="1">
      <alignment horizontal="center" vertical="center"/>
    </xf>
    <xf numFmtId="0" fontId="14" fillId="0" borderId="63" xfId="0" applyFont="1" applyBorder="1" applyAlignment="1" applyProtection="1">
      <alignment horizontal="left" vertical="center" wrapText="1"/>
      <protection locked="0"/>
    </xf>
    <xf numFmtId="0" fontId="14" fillId="0" borderId="59" xfId="0" applyFont="1" applyBorder="1" applyAlignment="1" applyProtection="1">
      <alignment horizontal="left" vertical="center" wrapText="1"/>
      <protection locked="0"/>
    </xf>
    <xf numFmtId="0" fontId="0" fillId="0" borderId="1" xfId="0" applyBorder="1" applyProtection="1"/>
    <xf numFmtId="0" fontId="0" fillId="0" borderId="12" xfId="0" applyBorder="1" applyProtection="1"/>
    <xf numFmtId="44" fontId="0" fillId="0" borderId="1" xfId="1" applyFont="1" applyBorder="1" applyProtection="1"/>
    <xf numFmtId="0" fontId="0" fillId="5" borderId="2" xfId="0" applyFill="1" applyBorder="1" applyAlignment="1" applyProtection="1">
      <alignment horizontal="center" vertical="top" wrapText="1"/>
      <protection locked="0"/>
    </xf>
    <xf numFmtId="0" fontId="0" fillId="5" borderId="3" xfId="0" applyFill="1" applyBorder="1" applyAlignment="1" applyProtection="1">
      <alignment horizontal="center" vertical="top" wrapText="1"/>
      <protection locked="0"/>
    </xf>
    <xf numFmtId="0" fontId="0" fillId="5" borderId="4" xfId="0" applyFill="1" applyBorder="1" applyAlignment="1" applyProtection="1">
      <alignment horizontal="center" vertical="top" wrapText="1"/>
      <protection locked="0"/>
    </xf>
    <xf numFmtId="0" fontId="5" fillId="0" borderId="0" xfId="0" applyFont="1" applyAlignment="1" applyProtection="1">
      <alignment horizontal="center" vertical="center" wrapText="1"/>
    </xf>
    <xf numFmtId="0" fontId="5" fillId="0" borderId="0" xfId="0" applyFont="1" applyAlignment="1" applyProtection="1">
      <alignment horizontal="center" vertical="center"/>
    </xf>
    <xf numFmtId="0" fontId="14" fillId="0" borderId="0" xfId="0" applyFont="1" applyAlignment="1" applyProtection="1">
      <alignment horizontal="center" vertical="center"/>
    </xf>
    <xf numFmtId="0" fontId="0" fillId="0" borderId="2" xfId="0" applyBorder="1" applyAlignment="1" applyProtection="1">
      <alignment horizontal="left" wrapText="1"/>
    </xf>
    <xf numFmtId="0" fontId="0" fillId="0" borderId="3" xfId="0" applyBorder="1" applyAlignment="1" applyProtection="1">
      <alignment horizontal="left" wrapText="1"/>
    </xf>
    <xf numFmtId="0" fontId="0" fillId="0" borderId="4" xfId="0" applyBorder="1" applyAlignment="1" applyProtection="1">
      <alignment horizontal="left" wrapText="1"/>
    </xf>
    <xf numFmtId="0" fontId="30" fillId="4" borderId="1" xfId="0" applyFont="1" applyFill="1" applyBorder="1" applyAlignment="1" applyProtection="1">
      <alignment horizontal="center" vertical="center"/>
    </xf>
    <xf numFmtId="0" fontId="14" fillId="2" borderId="1" xfId="0" applyFont="1" applyFill="1" applyBorder="1" applyAlignment="1" applyProtection="1">
      <alignment horizontal="center" vertical="center" wrapText="1"/>
    </xf>
    <xf numFmtId="44" fontId="15" fillId="0" borderId="1" xfId="1" applyFont="1" applyFill="1" applyBorder="1" applyAlignment="1" applyProtection="1">
      <alignment horizontal="center" vertical="center"/>
    </xf>
    <xf numFmtId="0" fontId="38" fillId="0" borderId="0" xfId="0" applyFont="1" applyFill="1" applyBorder="1" applyAlignment="1" applyProtection="1">
      <alignment horizontal="left" vertical="center" wrapText="1"/>
    </xf>
    <xf numFmtId="0" fontId="40" fillId="0" borderId="0" xfId="0" applyFont="1" applyFill="1" applyBorder="1" applyAlignment="1" applyProtection="1">
      <alignment horizontal="left" vertical="center"/>
    </xf>
    <xf numFmtId="0" fontId="14" fillId="2" borderId="23" xfId="0" applyFont="1" applyFill="1" applyBorder="1" applyAlignment="1" applyProtection="1">
      <alignment horizontal="center" vertical="center" wrapText="1"/>
    </xf>
    <xf numFmtId="0" fontId="14" fillId="2" borderId="24" xfId="0" applyFont="1" applyFill="1" applyBorder="1" applyAlignment="1" applyProtection="1">
      <alignment horizontal="center" vertical="center" wrapText="1"/>
    </xf>
    <xf numFmtId="44" fontId="14" fillId="0" borderId="2" xfId="1" applyFont="1" applyFill="1" applyBorder="1" applyAlignment="1" applyProtection="1">
      <alignment horizontal="center" vertical="center"/>
      <protection locked="0"/>
    </xf>
    <xf numFmtId="44" fontId="14" fillId="0" borderId="25" xfId="1" applyFont="1" applyFill="1" applyBorder="1" applyAlignment="1" applyProtection="1">
      <alignment horizontal="center" vertical="center"/>
      <protection locked="0"/>
    </xf>
    <xf numFmtId="44" fontId="14" fillId="11" borderId="2" xfId="1" applyFont="1" applyFill="1" applyBorder="1" applyAlignment="1" applyProtection="1">
      <alignment horizontal="center" vertical="center"/>
    </xf>
    <xf numFmtId="44" fontId="14" fillId="11" borderId="25" xfId="1" applyFont="1" applyFill="1" applyBorder="1" applyAlignment="1" applyProtection="1">
      <alignment horizontal="center" vertical="center"/>
    </xf>
    <xf numFmtId="44" fontId="5" fillId="11" borderId="8" xfId="1" applyFont="1" applyFill="1" applyBorder="1" applyAlignment="1" applyProtection="1">
      <alignment horizontal="center" vertical="center"/>
    </xf>
    <xf numFmtId="44" fontId="5" fillId="11" borderId="10" xfId="1" applyFont="1" applyFill="1" applyBorder="1" applyAlignment="1" applyProtection="1">
      <alignment horizontal="center" vertical="center"/>
    </xf>
    <xf numFmtId="0" fontId="16" fillId="6" borderId="5" xfId="0" applyFont="1" applyFill="1" applyBorder="1" applyAlignment="1" applyProtection="1">
      <alignment horizontal="center" vertical="center"/>
    </xf>
    <xf numFmtId="0" fontId="16" fillId="6" borderId="0" xfId="0" applyFont="1" applyFill="1" applyBorder="1" applyAlignment="1" applyProtection="1">
      <alignment horizontal="center" vertical="center"/>
    </xf>
    <xf numFmtId="0" fontId="16" fillId="6" borderId="0" xfId="0" applyFont="1" applyFill="1" applyBorder="1" applyAlignment="1" applyProtection="1">
      <alignment horizontal="center" vertical="center" wrapText="1"/>
    </xf>
    <xf numFmtId="44" fontId="14" fillId="12" borderId="2" xfId="1" applyFont="1" applyFill="1" applyBorder="1" applyAlignment="1" applyProtection="1">
      <alignment horizontal="center" vertical="center"/>
    </xf>
    <xf numFmtId="44" fontId="14" fillId="12" borderId="25" xfId="1"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44" fontId="15" fillId="11" borderId="1" xfId="1" applyFont="1" applyFill="1" applyBorder="1" applyAlignment="1" applyProtection="1">
      <alignment horizontal="center" vertical="center"/>
    </xf>
    <xf numFmtId="0" fontId="22" fillId="9" borderId="42" xfId="0" applyFont="1" applyFill="1" applyBorder="1" applyAlignment="1" applyProtection="1">
      <alignment horizontal="left" vertical="center" wrapText="1"/>
    </xf>
    <xf numFmtId="0" fontId="22" fillId="9" borderId="51" xfId="0" applyFont="1" applyFill="1" applyBorder="1" applyAlignment="1" applyProtection="1">
      <alignment horizontal="left" vertical="center" wrapText="1"/>
    </xf>
    <xf numFmtId="0" fontId="22" fillId="9" borderId="52" xfId="0" applyFont="1" applyFill="1" applyBorder="1" applyAlignment="1" applyProtection="1">
      <alignment horizontal="left" vertical="center" wrapText="1"/>
    </xf>
    <xf numFmtId="0" fontId="22" fillId="9" borderId="31" xfId="0" applyFont="1" applyFill="1" applyBorder="1" applyAlignment="1" applyProtection="1">
      <alignment horizontal="left" vertical="center" wrapText="1"/>
    </xf>
    <xf numFmtId="0" fontId="22" fillId="9" borderId="0" xfId="0" applyFont="1" applyFill="1" applyBorder="1" applyAlignment="1" applyProtection="1">
      <alignment horizontal="left" vertical="center" wrapText="1"/>
    </xf>
    <xf numFmtId="0" fontId="22" fillId="9" borderId="32" xfId="0" applyFont="1" applyFill="1" applyBorder="1" applyAlignment="1" applyProtection="1">
      <alignment horizontal="left" vertical="center" wrapText="1"/>
    </xf>
    <xf numFmtId="0" fontId="22" fillId="9" borderId="38" xfId="0" applyFont="1" applyFill="1" applyBorder="1" applyAlignment="1" applyProtection="1">
      <alignment horizontal="left" vertical="center" wrapText="1"/>
    </xf>
    <xf numFmtId="0" fontId="22" fillId="9" borderId="39" xfId="0" applyFont="1" applyFill="1" applyBorder="1" applyAlignment="1" applyProtection="1">
      <alignment horizontal="left" vertical="center" wrapText="1"/>
    </xf>
    <xf numFmtId="0" fontId="22" fillId="9" borderId="53" xfId="0" applyFont="1" applyFill="1" applyBorder="1" applyAlignment="1" applyProtection="1">
      <alignment horizontal="left" vertical="center" wrapText="1"/>
    </xf>
    <xf numFmtId="0" fontId="34" fillId="9" borderId="59" xfId="0" applyFont="1" applyFill="1" applyBorder="1" applyAlignment="1" applyProtection="1">
      <alignment horizontal="center" vertical="center" wrapText="1"/>
    </xf>
    <xf numFmtId="0" fontId="34" fillId="9" borderId="12" xfId="0" applyFont="1" applyFill="1" applyBorder="1" applyAlignment="1" applyProtection="1">
      <alignment horizontal="center" vertical="center" wrapText="1"/>
    </xf>
    <xf numFmtId="0" fontId="34" fillId="9" borderId="18" xfId="0" applyFont="1" applyFill="1" applyBorder="1" applyAlignment="1" applyProtection="1">
      <alignment horizontal="center" vertical="center" wrapText="1"/>
    </xf>
    <xf numFmtId="0" fontId="36" fillId="15" borderId="57" xfId="0" applyFont="1" applyFill="1" applyBorder="1" applyAlignment="1" applyProtection="1">
      <alignment horizontal="center" vertical="center" wrapText="1"/>
    </xf>
    <xf numFmtId="0" fontId="36" fillId="15" borderId="62" xfId="0" applyFont="1" applyFill="1" applyBorder="1" applyAlignment="1" applyProtection="1">
      <alignment horizontal="center" vertical="center" wrapText="1"/>
    </xf>
    <xf numFmtId="0" fontId="36" fillId="15" borderId="58" xfId="0" applyFont="1" applyFill="1" applyBorder="1" applyAlignment="1" applyProtection="1">
      <alignment horizontal="center" vertical="center" wrapText="1"/>
    </xf>
    <xf numFmtId="0" fontId="36" fillId="15" borderId="61" xfId="0" applyFont="1" applyFill="1" applyBorder="1" applyAlignment="1" applyProtection="1">
      <alignment horizontal="center" vertical="center" wrapText="1"/>
    </xf>
    <xf numFmtId="0" fontId="37" fillId="15" borderId="47" xfId="0" applyFont="1" applyFill="1" applyBorder="1" applyAlignment="1" applyProtection="1">
      <alignment horizontal="center" vertical="center" wrapText="1"/>
    </xf>
    <xf numFmtId="0" fontId="37" fillId="15" borderId="41" xfId="0" applyFont="1" applyFill="1" applyBorder="1" applyAlignment="1" applyProtection="1">
      <alignment horizontal="center" vertical="center" wrapText="1"/>
    </xf>
    <xf numFmtId="0" fontId="34" fillId="9" borderId="56" xfId="0" applyFont="1" applyFill="1" applyBorder="1" applyAlignment="1" applyProtection="1">
      <alignment horizontal="center" vertical="center"/>
    </xf>
    <xf numFmtId="0" fontId="34" fillId="9" borderId="61" xfId="0" applyFont="1" applyFill="1" applyBorder="1" applyAlignment="1" applyProtection="1">
      <alignment horizontal="center" vertical="center"/>
    </xf>
    <xf numFmtId="0" fontId="34" fillId="9" borderId="56" xfId="0" applyFont="1" applyFill="1" applyBorder="1" applyAlignment="1" applyProtection="1">
      <alignment horizontal="center" vertical="center" wrapText="1"/>
    </xf>
    <xf numFmtId="0" fontId="34" fillId="9" borderId="61" xfId="0" applyFont="1" applyFill="1" applyBorder="1" applyAlignment="1" applyProtection="1">
      <alignment horizontal="center" vertical="center" wrapText="1"/>
    </xf>
    <xf numFmtId="0" fontId="34" fillId="9" borderId="60" xfId="0" applyFont="1" applyFill="1" applyBorder="1" applyAlignment="1" applyProtection="1">
      <alignment horizontal="center" vertical="center"/>
    </xf>
    <xf numFmtId="0" fontId="34" fillId="9" borderId="41" xfId="0" applyFont="1" applyFill="1" applyBorder="1" applyAlignment="1" applyProtection="1">
      <alignment horizontal="center" vertical="center"/>
    </xf>
    <xf numFmtId="0" fontId="3" fillId="9" borderId="6" xfId="0" applyFont="1" applyFill="1" applyBorder="1" applyAlignment="1" applyProtection="1">
      <alignment horizontal="left"/>
    </xf>
    <xf numFmtId="0" fontId="3" fillId="9" borderId="3" xfId="0" applyFont="1" applyFill="1" applyBorder="1" applyAlignment="1" applyProtection="1">
      <alignment horizontal="left"/>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3" fillId="9" borderId="6" xfId="0" applyFont="1" applyFill="1" applyBorder="1" applyAlignment="1" applyProtection="1">
      <alignment horizontal="left" wrapText="1"/>
    </xf>
    <xf numFmtId="0" fontId="3" fillId="9" borderId="3" xfId="0" applyFont="1" applyFill="1" applyBorder="1" applyAlignment="1" applyProtection="1">
      <alignment horizontal="left" wrapText="1"/>
    </xf>
    <xf numFmtId="0" fontId="3" fillId="0" borderId="2" xfId="0" applyFont="1" applyBorder="1" applyAlignment="1" applyProtection="1">
      <alignment horizontal="center" wrapText="1"/>
      <protection locked="0"/>
    </xf>
    <xf numFmtId="0" fontId="3" fillId="0" borderId="4" xfId="0" applyFont="1" applyBorder="1" applyAlignment="1" applyProtection="1">
      <alignment horizontal="center" wrapText="1"/>
      <protection locked="0"/>
    </xf>
    <xf numFmtId="0" fontId="3" fillId="9" borderId="23" xfId="0" applyFont="1" applyFill="1" applyBorder="1" applyAlignment="1" applyProtection="1">
      <alignment horizontal="left"/>
    </xf>
    <xf numFmtId="0" fontId="3" fillId="9" borderId="33" xfId="0" applyFont="1" applyFill="1" applyBorder="1" applyAlignment="1" applyProtection="1">
      <alignment horizontal="left"/>
    </xf>
    <xf numFmtId="0" fontId="0" fillId="0" borderId="15" xfId="0" applyBorder="1" applyAlignment="1" applyProtection="1">
      <alignment horizontal="center"/>
      <protection locked="0"/>
    </xf>
    <xf numFmtId="0" fontId="0" fillId="0" borderId="13" xfId="0" applyBorder="1" applyAlignment="1" applyProtection="1">
      <alignment horizontal="center"/>
      <protection locked="0"/>
    </xf>
    <xf numFmtId="0" fontId="3" fillId="0" borderId="2" xfId="0" applyFont="1" applyFill="1" applyBorder="1" applyAlignment="1" applyProtection="1">
      <alignment horizontal="center"/>
      <protection locked="0"/>
    </xf>
    <xf numFmtId="0" fontId="3" fillId="0" borderId="3" xfId="0" applyFont="1" applyFill="1" applyBorder="1" applyAlignment="1" applyProtection="1">
      <alignment horizontal="center"/>
      <protection locked="0"/>
    </xf>
    <xf numFmtId="0" fontId="3" fillId="0" borderId="4" xfId="0" applyFont="1" applyFill="1" applyBorder="1" applyAlignment="1" applyProtection="1">
      <alignment horizontal="center"/>
      <protection locked="0"/>
    </xf>
    <xf numFmtId="0" fontId="4" fillId="11" borderId="26" xfId="0" applyFont="1" applyFill="1" applyBorder="1" applyAlignment="1" applyProtection="1">
      <alignment horizontal="right"/>
    </xf>
    <xf numFmtId="0" fontId="4" fillId="11" borderId="27" xfId="0" applyFont="1" applyFill="1" applyBorder="1" applyAlignment="1" applyProtection="1">
      <alignment horizontal="right"/>
    </xf>
    <xf numFmtId="0" fontId="4" fillId="11" borderId="19" xfId="0" applyFont="1" applyFill="1" applyBorder="1" applyAlignment="1" applyProtection="1">
      <alignment horizontal="right"/>
    </xf>
    <xf numFmtId="0" fontId="2" fillId="4" borderId="23" xfId="0" applyFont="1" applyFill="1" applyBorder="1" applyAlignment="1" applyProtection="1">
      <alignment horizontal="left" vertical="center" wrapText="1"/>
    </xf>
    <xf numFmtId="0" fontId="2" fillId="4" borderId="33" xfId="0" applyFont="1" applyFill="1" applyBorder="1" applyAlignment="1" applyProtection="1">
      <alignment horizontal="left" vertical="center" wrapText="1"/>
    </xf>
    <xf numFmtId="0" fontId="2" fillId="4" borderId="35" xfId="0" applyFont="1" applyFill="1" applyBorder="1" applyAlignment="1" applyProtection="1">
      <alignment horizontal="center" vertical="center" wrapText="1"/>
    </xf>
    <xf numFmtId="0" fontId="2" fillId="4" borderId="36" xfId="0" applyFont="1" applyFill="1" applyBorder="1" applyAlignment="1" applyProtection="1">
      <alignment horizontal="center" vertical="center" wrapText="1"/>
    </xf>
    <xf numFmtId="0" fontId="4" fillId="11" borderId="6" xfId="0" applyFont="1" applyFill="1" applyBorder="1" applyAlignment="1" applyProtection="1">
      <alignment horizontal="right"/>
    </xf>
    <xf numFmtId="0" fontId="4" fillId="11" borderId="3" xfId="0" applyFont="1" applyFill="1" applyBorder="1" applyAlignment="1" applyProtection="1">
      <alignment horizontal="right"/>
    </xf>
    <xf numFmtId="0" fontId="4" fillId="11" borderId="4" xfId="0" applyFont="1" applyFill="1" applyBorder="1" applyAlignment="1" applyProtection="1">
      <alignment horizontal="right"/>
    </xf>
    <xf numFmtId="0" fontId="3" fillId="9" borderId="4" xfId="0" applyFont="1" applyFill="1" applyBorder="1" applyAlignment="1" applyProtection="1">
      <alignment horizontal="left"/>
    </xf>
    <xf numFmtId="0" fontId="2" fillId="9" borderId="26" xfId="0" applyFont="1" applyFill="1" applyBorder="1" applyAlignment="1" applyProtection="1">
      <alignment horizontal="left" vertical="center" wrapText="1"/>
    </xf>
    <xf numFmtId="0" fontId="2" fillId="9" borderId="27" xfId="0" applyFont="1" applyFill="1" applyBorder="1" applyAlignment="1" applyProtection="1">
      <alignment horizontal="left" vertical="center" wrapText="1"/>
    </xf>
    <xf numFmtId="0" fontId="2" fillId="9" borderId="19" xfId="0" applyFont="1" applyFill="1" applyBorder="1" applyAlignment="1" applyProtection="1">
      <alignment horizontal="left" vertical="center" wrapText="1"/>
    </xf>
    <xf numFmtId="0" fontId="4" fillId="10" borderId="38" xfId="0" applyFont="1" applyFill="1" applyBorder="1" applyAlignment="1" applyProtection="1">
      <alignment horizontal="right" vertical="center"/>
    </xf>
    <xf numFmtId="0" fontId="4" fillId="10" borderId="39" xfId="0" applyFont="1" applyFill="1" applyBorder="1" applyAlignment="1" applyProtection="1">
      <alignment horizontal="right" vertical="center"/>
    </xf>
    <xf numFmtId="0" fontId="4" fillId="10" borderId="40" xfId="0" applyFont="1" applyFill="1" applyBorder="1" applyAlignment="1" applyProtection="1">
      <alignment horizontal="right" vertical="center"/>
    </xf>
    <xf numFmtId="0" fontId="2" fillId="4" borderId="7" xfId="0" applyFont="1" applyFill="1" applyBorder="1" applyAlignment="1" applyProtection="1">
      <alignment horizontal="left" vertical="center" wrapText="1"/>
    </xf>
    <xf numFmtId="0" fontId="2" fillId="4" borderId="11" xfId="0" applyFont="1" applyFill="1" applyBorder="1" applyAlignment="1" applyProtection="1">
      <alignment horizontal="left" vertical="center" wrapText="1"/>
    </xf>
    <xf numFmtId="0" fontId="2" fillId="4" borderId="16" xfId="0" applyFont="1" applyFill="1" applyBorder="1" applyAlignment="1" applyProtection="1">
      <alignment horizontal="left" vertical="center" wrapText="1"/>
    </xf>
    <xf numFmtId="0" fontId="9" fillId="9" borderId="6" xfId="0" applyFont="1" applyFill="1" applyBorder="1" applyAlignment="1" applyProtection="1">
      <alignment horizontal="left"/>
    </xf>
    <xf numFmtId="0" fontId="9" fillId="9" borderId="3" xfId="0" applyFont="1" applyFill="1" applyBorder="1" applyAlignment="1" applyProtection="1">
      <alignment horizontal="left"/>
    </xf>
    <xf numFmtId="0" fontId="9" fillId="9" borderId="4" xfId="0" applyFont="1" applyFill="1" applyBorder="1" applyAlignment="1" applyProtection="1">
      <alignment horizontal="left"/>
    </xf>
    <xf numFmtId="0" fontId="3" fillId="0" borderId="6"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3" fillId="0" borderId="4" xfId="0" applyFont="1" applyBorder="1" applyAlignment="1" applyProtection="1">
      <alignment horizontal="left" vertical="top"/>
      <protection locked="0"/>
    </xf>
    <xf numFmtId="0" fontId="2" fillId="4" borderId="31" xfId="0" applyFont="1" applyFill="1" applyBorder="1" applyAlignment="1" applyProtection="1">
      <alignment horizontal="left" vertical="center" wrapText="1"/>
    </xf>
    <xf numFmtId="0" fontId="2" fillId="4" borderId="0" xfId="0" applyFont="1" applyFill="1" applyBorder="1" applyAlignment="1" applyProtection="1">
      <alignment horizontal="left" vertical="center" wrapText="1"/>
    </xf>
    <xf numFmtId="0" fontId="2" fillId="4" borderId="32" xfId="0" applyFont="1" applyFill="1" applyBorder="1" applyAlignment="1" applyProtection="1">
      <alignment horizontal="left" vertical="center" wrapText="1"/>
    </xf>
    <xf numFmtId="0" fontId="4" fillId="11" borderId="18" xfId="0" applyFont="1" applyFill="1" applyBorder="1" applyAlignment="1" applyProtection="1">
      <alignment horizontal="right"/>
    </xf>
    <xf numFmtId="0" fontId="4" fillId="11" borderId="20" xfId="0" applyFont="1" applyFill="1" applyBorder="1" applyAlignment="1" applyProtection="1">
      <alignment horizontal="right"/>
    </xf>
    <xf numFmtId="0" fontId="11" fillId="2" borderId="42" xfId="0" applyFont="1" applyFill="1" applyBorder="1" applyAlignment="1" applyProtection="1">
      <alignment horizontal="center" vertical="center" wrapText="1"/>
    </xf>
    <xf numFmtId="0" fontId="11" fillId="2" borderId="9" xfId="0" applyFont="1" applyFill="1" applyBorder="1" applyAlignment="1" applyProtection="1">
      <alignment horizontal="center" vertical="center" wrapText="1"/>
    </xf>
    <xf numFmtId="0" fontId="8" fillId="9" borderId="6" xfId="0" applyFont="1" applyFill="1" applyBorder="1" applyAlignment="1" applyProtection="1">
      <alignment horizontal="left"/>
    </xf>
    <xf numFmtId="0" fontId="8" fillId="9" borderId="3" xfId="0" applyFont="1" applyFill="1" applyBorder="1" applyAlignment="1" applyProtection="1">
      <alignment horizontal="left"/>
    </xf>
    <xf numFmtId="0" fontId="8" fillId="9" borderId="4" xfId="0" applyFont="1" applyFill="1" applyBorder="1" applyAlignment="1" applyProtection="1">
      <alignment horizontal="left"/>
    </xf>
    <xf numFmtId="0" fontId="11" fillId="2" borderId="8" xfId="0" applyFont="1" applyFill="1" applyBorder="1" applyAlignment="1" applyProtection="1">
      <alignment horizontal="center" vertical="center" wrapText="1"/>
    </xf>
  </cellXfs>
  <cellStyles count="2">
    <cellStyle name="Monétaire" xfId="1" builtinId="4"/>
    <cellStyle name="Normal" xfId="0" builtinId="0"/>
  </cellStyles>
  <dxfs count="4">
    <dxf>
      <fill>
        <patternFill>
          <bgColor theme="6" tint="-0.24994659260841701"/>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3D7F0"/>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386847</xdr:colOff>
      <xdr:row>3</xdr:row>
      <xdr:rowOff>1048451</xdr:rowOff>
    </xdr:from>
    <xdr:to>
      <xdr:col>0</xdr:col>
      <xdr:colOff>725715</xdr:colOff>
      <xdr:row>3</xdr:row>
      <xdr:rowOff>1409910</xdr:rowOff>
    </xdr:to>
    <xdr:pic>
      <xdr:nvPicPr>
        <xdr:cNvPr id="6" name="Image 5"/>
        <xdr:cNvPicPr>
          <a:picLocks noChangeAspect="1"/>
        </xdr:cNvPicPr>
      </xdr:nvPicPr>
      <xdr:blipFill>
        <a:blip xmlns:r="http://schemas.openxmlformats.org/officeDocument/2006/relationships" r:embed="rId1"/>
        <a:stretch>
          <a:fillRect/>
        </a:stretch>
      </xdr:blipFill>
      <xdr:spPr>
        <a:xfrm>
          <a:off x="386847" y="3359851"/>
          <a:ext cx="338868" cy="361459"/>
        </a:xfrm>
        <a:prstGeom prst="rect">
          <a:avLst/>
        </a:prstGeom>
      </xdr:spPr>
    </xdr:pic>
    <xdr:clientData/>
  </xdr:twoCellAnchor>
  <xdr:twoCellAnchor editAs="oneCell">
    <xdr:from>
      <xdr:col>0</xdr:col>
      <xdr:colOff>224118</xdr:colOff>
      <xdr:row>0</xdr:row>
      <xdr:rowOff>470648</xdr:rowOff>
    </xdr:from>
    <xdr:to>
      <xdr:col>1</xdr:col>
      <xdr:colOff>588888</xdr:colOff>
      <xdr:row>0</xdr:row>
      <xdr:rowOff>1400287</xdr:rowOff>
    </xdr:to>
    <xdr:pic>
      <xdr:nvPicPr>
        <xdr:cNvPr id="2" name="Image 1">
          <a:extLst>
            <a:ext uri="{FF2B5EF4-FFF2-40B4-BE49-F238E27FC236}">
              <a16:creationId xmlns:a16="http://schemas.microsoft.com/office/drawing/2014/main" id="{0D54F4D6-27D4-4F97-98C4-59F06316954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4118" y="470648"/>
          <a:ext cx="1145576" cy="929639"/>
        </a:xfrm>
        <a:prstGeom prst="rect">
          <a:avLst/>
        </a:prstGeom>
        <a:solidFill>
          <a:srgbClr val="FFFFFF"/>
        </a:solidFill>
        <a:ln>
          <a:noFill/>
        </a:ln>
      </xdr:spPr>
    </xdr:pic>
    <xdr:clientData/>
  </xdr:twoCellAnchor>
  <xdr:twoCellAnchor editAs="oneCell">
    <xdr:from>
      <xdr:col>3</xdr:col>
      <xdr:colOff>438150</xdr:colOff>
      <xdr:row>0</xdr:row>
      <xdr:rowOff>601616</xdr:rowOff>
    </xdr:from>
    <xdr:to>
      <xdr:col>4</xdr:col>
      <xdr:colOff>1163031</xdr:colOff>
      <xdr:row>0</xdr:row>
      <xdr:rowOff>1507190</xdr:rowOff>
    </xdr:to>
    <xdr:pic>
      <xdr:nvPicPr>
        <xdr:cNvPr id="3" name="Image 2">
          <a:extLst>
            <a:ext uri="{FF2B5EF4-FFF2-40B4-BE49-F238E27FC236}">
              <a16:creationId xmlns:a16="http://schemas.microsoft.com/office/drawing/2014/main" id="{650C6544-1378-4A6E-8041-4B1E68098F9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24800" y="601616"/>
          <a:ext cx="1505931" cy="9055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361390</xdr:colOff>
      <xdr:row>0</xdr:row>
      <xdr:rowOff>470647</xdr:rowOff>
    </xdr:from>
    <xdr:to>
      <xdr:col>10</xdr:col>
      <xdr:colOff>364136</xdr:colOff>
      <xdr:row>0</xdr:row>
      <xdr:rowOff>1480101</xdr:rowOff>
    </xdr:to>
    <xdr:pic>
      <xdr:nvPicPr>
        <xdr:cNvPr id="4" name="Image 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896540" y="470647"/>
          <a:ext cx="3022169" cy="100945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topLeftCell="A13" zoomScale="85" zoomScaleNormal="85" workbookViewId="0">
      <selection activeCell="C10" sqref="C10:F10"/>
    </sheetView>
  </sheetViews>
  <sheetFormatPr baseColWidth="10" defaultColWidth="11.453125" defaultRowHeight="14.5" x14ac:dyDescent="0.35"/>
  <cols>
    <col min="1" max="1" width="11.453125" style="15" customWidth="1"/>
    <col min="2" max="2" width="58.453125" style="15" customWidth="1"/>
    <col min="3" max="3" width="38.1796875" style="15" customWidth="1"/>
    <col min="4" max="4" width="11.1796875" style="15" customWidth="1"/>
    <col min="5" max="5" width="28.453125" style="15" customWidth="1"/>
    <col min="6" max="6" width="26.81640625" style="15" customWidth="1"/>
    <col min="7" max="7" width="19.54296875" style="15" customWidth="1"/>
    <col min="8" max="8" width="22.453125" style="15" customWidth="1"/>
    <col min="9" max="16384" width="11.453125" style="15"/>
  </cols>
  <sheetData>
    <row r="1" spans="1:11" ht="128.25" customHeight="1" x14ac:dyDescent="0.35"/>
    <row r="2" spans="1:11" ht="29.25" customHeight="1" x14ac:dyDescent="0.35">
      <c r="A2" s="166" t="s">
        <v>129</v>
      </c>
      <c r="B2" s="167"/>
      <c r="C2" s="167"/>
      <c r="D2" s="167"/>
      <c r="E2" s="167"/>
      <c r="F2" s="167"/>
      <c r="G2" s="167"/>
      <c r="H2" s="167"/>
      <c r="I2" s="167"/>
      <c r="J2" s="167"/>
      <c r="K2" s="167"/>
    </row>
    <row r="3" spans="1:11" ht="25" customHeight="1" x14ac:dyDescent="0.35">
      <c r="A3" s="168" t="s">
        <v>38</v>
      </c>
      <c r="B3" s="168"/>
      <c r="C3" s="168"/>
      <c r="D3" s="168"/>
      <c r="E3" s="168"/>
      <c r="F3" s="168"/>
      <c r="G3" s="168"/>
      <c r="H3" s="168"/>
      <c r="I3" s="168"/>
      <c r="J3" s="168"/>
      <c r="K3" s="168"/>
    </row>
    <row r="4" spans="1:11" ht="289.5" customHeight="1" x14ac:dyDescent="0.35">
      <c r="B4" s="169" t="s">
        <v>111</v>
      </c>
      <c r="C4" s="170"/>
      <c r="D4" s="170"/>
      <c r="E4" s="170"/>
      <c r="F4" s="170"/>
      <c r="G4" s="171"/>
    </row>
    <row r="6" spans="1:11" ht="30.75" customHeight="1" x14ac:dyDescent="0.35">
      <c r="A6" s="16"/>
      <c r="B6" s="37" t="s">
        <v>32</v>
      </c>
      <c r="C6" s="14"/>
    </row>
    <row r="7" spans="1:11" ht="31" customHeight="1" x14ac:dyDescent="0.35">
      <c r="A7" s="16"/>
      <c r="B7" s="37" t="s">
        <v>35</v>
      </c>
      <c r="C7" s="23"/>
    </row>
    <row r="8" spans="1:11" ht="76.5" customHeight="1" x14ac:dyDescent="0.35">
      <c r="A8" s="17"/>
      <c r="B8" s="37" t="s">
        <v>33</v>
      </c>
      <c r="C8" s="14"/>
    </row>
    <row r="9" spans="1:11" ht="21.65" customHeight="1" x14ac:dyDescent="0.35">
      <c r="A9" s="17"/>
      <c r="B9" s="18"/>
      <c r="C9" s="18"/>
    </row>
    <row r="10" spans="1:11" ht="273" customHeight="1" x14ac:dyDescent="0.35">
      <c r="A10" s="17"/>
      <c r="B10" s="19" t="s">
        <v>34</v>
      </c>
      <c r="C10" s="163"/>
      <c r="D10" s="164"/>
      <c r="E10" s="164"/>
      <c r="F10" s="165"/>
    </row>
    <row r="11" spans="1:11" ht="34.5" customHeight="1" x14ac:dyDescent="0.35"/>
    <row r="12" spans="1:11" ht="26.15" customHeight="1" x14ac:dyDescent="0.35">
      <c r="A12" s="20"/>
      <c r="B12" s="20"/>
      <c r="C12" s="21"/>
    </row>
    <row r="13" spans="1:11" ht="26.15" customHeight="1" x14ac:dyDescent="0.35">
      <c r="A13" s="20"/>
      <c r="B13" s="20"/>
      <c r="C13" s="21"/>
    </row>
    <row r="14" spans="1:11" ht="16.5" customHeight="1" x14ac:dyDescent="0.35"/>
    <row r="15" spans="1:11" ht="16.5" customHeight="1" x14ac:dyDescent="0.35"/>
    <row r="16" spans="1:11" ht="16.5" customHeight="1" x14ac:dyDescent="0.35"/>
    <row r="17" s="22" customFormat="1" ht="77.150000000000006" customHeight="1" x14ac:dyDescent="0.35"/>
    <row r="34" collapsed="1" x14ac:dyDescent="0.35"/>
    <row r="35" ht="14.5" customHeight="1" x14ac:dyDescent="0.35"/>
    <row r="36" ht="18" customHeight="1" x14ac:dyDescent="0.35"/>
    <row r="37" ht="20.149999999999999" customHeight="1" x14ac:dyDescent="0.35"/>
  </sheetData>
  <sheetProtection algorithmName="SHA-512" hashValue="fi9menYgnf3Xj84b4sVCB9MNk6+WoRO437r90S3ndKCtmwWdEH9r7pd5Teqh/jW5HIWKPvrgWcFP949RFp9uTA==" saltValue="3Nmnj4i49aM9JHV0AwjGdg==" spinCount="100000" sheet="1" selectLockedCells="1"/>
  <mergeCells count="4">
    <mergeCell ref="C10:F10"/>
    <mergeCell ref="A2:K2"/>
    <mergeCell ref="A3:K3"/>
    <mergeCell ref="B4:G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6"/>
  <sheetViews>
    <sheetView showGridLines="0" tabSelected="1" zoomScale="70" zoomScaleNormal="70" workbookViewId="0">
      <selection activeCell="I10" sqref="I10"/>
    </sheetView>
  </sheetViews>
  <sheetFormatPr baseColWidth="10" defaultColWidth="11.453125" defaultRowHeight="14.5" x14ac:dyDescent="0.35"/>
  <cols>
    <col min="1" max="1" width="6.1796875" style="15" customWidth="1"/>
    <col min="2" max="2" width="48.81640625" style="15" customWidth="1"/>
    <col min="3" max="3" width="15.1796875" style="15" customWidth="1"/>
    <col min="4" max="4" width="20.453125" style="15" customWidth="1"/>
    <col min="5" max="5" width="22.36328125" style="15" customWidth="1"/>
    <col min="6" max="6" width="25.90625" style="15" customWidth="1"/>
    <col min="7" max="7" width="19.1796875" style="15" customWidth="1"/>
    <col min="8" max="8" width="16.453125" style="15" customWidth="1"/>
    <col min="9" max="9" width="18.81640625" style="15" customWidth="1"/>
    <col min="10" max="10" width="18.26953125" style="15" customWidth="1"/>
    <col min="11" max="11" width="14.453125" style="15" customWidth="1"/>
    <col min="12" max="12" width="16.81640625" style="15" customWidth="1"/>
    <col min="13" max="14" width="28.453125" style="15" customWidth="1"/>
    <col min="15" max="15" width="19.54296875" style="15" customWidth="1"/>
    <col min="16" max="16" width="22.453125" style="15" customWidth="1"/>
    <col min="17" max="16384" width="11.453125" style="15"/>
  </cols>
  <sheetData>
    <row r="2" spans="1:16" ht="30.75" customHeight="1" x14ac:dyDescent="0.35">
      <c r="A2" s="172" t="s">
        <v>95</v>
      </c>
      <c r="B2" s="172"/>
      <c r="C2" s="172"/>
      <c r="D2" s="172"/>
      <c r="E2" s="172"/>
      <c r="F2" s="172"/>
      <c r="G2" s="172"/>
      <c r="H2" s="172"/>
      <c r="I2" s="172"/>
      <c r="J2" s="172"/>
      <c r="K2" s="172"/>
      <c r="L2" s="172"/>
      <c r="M2" s="172"/>
      <c r="N2" s="16"/>
      <c r="O2" s="16"/>
      <c r="P2" s="16"/>
    </row>
    <row r="3" spans="1:16" ht="31" customHeight="1" x14ac:dyDescent="0.35">
      <c r="A3" s="185" t="s">
        <v>92</v>
      </c>
      <c r="B3" s="185"/>
      <c r="C3" s="42"/>
      <c r="D3" s="42"/>
      <c r="E3" s="43"/>
      <c r="F3" s="43"/>
      <c r="G3" s="43"/>
      <c r="H3" s="43"/>
      <c r="I3" s="43"/>
      <c r="J3" s="43"/>
      <c r="K3" s="43"/>
      <c r="L3" s="43"/>
      <c r="M3" s="43"/>
      <c r="N3" s="16"/>
      <c r="O3" s="16"/>
      <c r="P3" s="16"/>
    </row>
    <row r="4" spans="1:16" ht="72" customHeight="1" x14ac:dyDescent="0.35">
      <c r="A4" s="175" t="s">
        <v>132</v>
      </c>
      <c r="B4" s="176"/>
      <c r="C4" s="176"/>
      <c r="D4" s="176"/>
      <c r="E4" s="176"/>
      <c r="F4" s="176"/>
      <c r="G4" s="176"/>
      <c r="H4" s="176"/>
      <c r="I4" s="176"/>
      <c r="J4" s="176"/>
      <c r="K4" s="176"/>
      <c r="L4" s="176"/>
      <c r="M4" s="176"/>
      <c r="N4" s="16"/>
      <c r="O4" s="16"/>
      <c r="P4" s="16"/>
    </row>
    <row r="5" spans="1:16" ht="26.15" customHeight="1" thickBot="1" x14ac:dyDescent="0.4">
      <c r="A5" s="44"/>
      <c r="B5" s="190"/>
      <c r="C5" s="190"/>
      <c r="D5" s="190"/>
      <c r="E5" s="44"/>
      <c r="F5" s="44"/>
      <c r="G5" s="44"/>
      <c r="H5" s="44"/>
      <c r="I5" s="44"/>
      <c r="J5" s="44"/>
      <c r="K5" s="44"/>
      <c r="L5" s="44"/>
      <c r="M5" s="44"/>
      <c r="N5" s="20"/>
      <c r="O5" s="20"/>
      <c r="P5" s="21"/>
    </row>
    <row r="6" spans="1:16" ht="16.5" customHeight="1" thickBot="1" x14ac:dyDescent="0.5">
      <c r="A6" s="45"/>
      <c r="B6" s="40" t="s">
        <v>28</v>
      </c>
      <c r="C6" s="10"/>
    </row>
    <row r="7" spans="1:16" ht="16.5" customHeight="1" thickBot="1" x14ac:dyDescent="0.5">
      <c r="B7" s="46" t="s">
        <v>59</v>
      </c>
      <c r="C7" s="45"/>
    </row>
    <row r="8" spans="1:16" s="22" customFormat="1" ht="77.150000000000006" customHeight="1" thickBot="1" x14ac:dyDescent="0.4">
      <c r="B8" s="11" t="s">
        <v>29</v>
      </c>
      <c r="C8" s="12" t="s">
        <v>115</v>
      </c>
      <c r="D8" s="12" t="s">
        <v>37</v>
      </c>
      <c r="E8" s="12" t="s">
        <v>24</v>
      </c>
      <c r="F8" s="12" t="s">
        <v>50</v>
      </c>
      <c r="G8" s="12" t="s">
        <v>56</v>
      </c>
      <c r="H8" s="13" t="s">
        <v>36</v>
      </c>
      <c r="I8" s="13" t="s">
        <v>55</v>
      </c>
      <c r="J8" s="29" t="s">
        <v>54</v>
      </c>
      <c r="K8" s="13" t="s">
        <v>51</v>
      </c>
      <c r="L8" s="24" t="s">
        <v>53</v>
      </c>
      <c r="M8" s="25" t="s">
        <v>52</v>
      </c>
      <c r="N8" s="134" t="s">
        <v>131</v>
      </c>
    </row>
    <row r="9" spans="1:16" ht="15.5" x14ac:dyDescent="0.35">
      <c r="B9" s="50" t="s">
        <v>39</v>
      </c>
      <c r="C9" s="51" t="s">
        <v>30</v>
      </c>
      <c r="D9" s="51">
        <v>1</v>
      </c>
      <c r="E9" s="51" t="s">
        <v>22</v>
      </c>
      <c r="F9" s="52"/>
      <c r="G9" s="52">
        <v>10</v>
      </c>
      <c r="H9" s="53">
        <v>500</v>
      </c>
      <c r="I9" s="53">
        <v>4</v>
      </c>
      <c r="J9" s="53"/>
      <c r="K9" s="55">
        <f>500*4</f>
        <v>2000</v>
      </c>
      <c r="L9" s="56">
        <v>100</v>
      </c>
      <c r="M9" s="54">
        <f>L9*H9</f>
        <v>50000</v>
      </c>
      <c r="N9" s="135"/>
    </row>
    <row r="10" spans="1:16" ht="29.5" customHeight="1" x14ac:dyDescent="0.35">
      <c r="B10" s="50" t="s">
        <v>40</v>
      </c>
      <c r="C10" s="51" t="s">
        <v>30</v>
      </c>
      <c r="D10" s="51">
        <v>2</v>
      </c>
      <c r="E10" s="51" t="s">
        <v>22</v>
      </c>
      <c r="F10" s="52"/>
      <c r="G10" s="52">
        <v>10</v>
      </c>
      <c r="H10" s="53">
        <v>100</v>
      </c>
      <c r="I10" s="53">
        <v>4</v>
      </c>
      <c r="J10" s="53">
        <v>2.8</v>
      </c>
      <c r="K10" s="55">
        <f>H10*I10</f>
        <v>400</v>
      </c>
      <c r="L10" s="56">
        <v>40</v>
      </c>
      <c r="M10" s="54">
        <f>L10*H10</f>
        <v>4000</v>
      </c>
      <c r="N10" s="136"/>
    </row>
    <row r="11" spans="1:16" ht="15.5" x14ac:dyDescent="0.35">
      <c r="B11" s="50" t="s">
        <v>44</v>
      </c>
      <c r="C11" s="51" t="s">
        <v>22</v>
      </c>
      <c r="D11" s="51">
        <v>3</v>
      </c>
      <c r="E11" s="51" t="s">
        <v>22</v>
      </c>
      <c r="F11" s="52">
        <v>1</v>
      </c>
      <c r="G11" s="52"/>
      <c r="H11" s="53"/>
      <c r="I11" s="53"/>
      <c r="J11" s="53"/>
      <c r="K11" s="55"/>
      <c r="L11" s="56"/>
      <c r="M11" s="54">
        <v>30000</v>
      </c>
      <c r="N11" s="136"/>
    </row>
    <row r="12" spans="1:16" ht="15.5" x14ac:dyDescent="0.35">
      <c r="B12" s="41"/>
      <c r="C12" s="7"/>
      <c r="D12" s="7"/>
      <c r="E12" s="7"/>
      <c r="F12" s="8"/>
      <c r="G12" s="8"/>
      <c r="H12" s="9"/>
      <c r="I12" s="9"/>
      <c r="J12" s="9"/>
      <c r="K12" s="57"/>
      <c r="L12" s="58"/>
      <c r="M12" s="31"/>
      <c r="N12" s="136"/>
    </row>
    <row r="13" spans="1:16" ht="15.5" x14ac:dyDescent="0.35">
      <c r="B13" s="41"/>
      <c r="C13" s="7"/>
      <c r="D13" s="7"/>
      <c r="E13" s="7"/>
      <c r="F13" s="8"/>
      <c r="G13" s="8"/>
      <c r="H13" s="9"/>
      <c r="I13" s="9"/>
      <c r="J13" s="9"/>
      <c r="K13" s="57"/>
      <c r="L13" s="58"/>
      <c r="M13" s="31"/>
      <c r="N13" s="136"/>
    </row>
    <row r="14" spans="1:16" ht="15.5" x14ac:dyDescent="0.35">
      <c r="B14" s="41"/>
      <c r="C14" s="7"/>
      <c r="D14" s="7"/>
      <c r="E14" s="7"/>
      <c r="F14" s="8"/>
      <c r="G14" s="8"/>
      <c r="H14" s="9"/>
      <c r="I14" s="9"/>
      <c r="J14" s="9"/>
      <c r="K14" s="57"/>
      <c r="L14" s="58"/>
      <c r="M14" s="31"/>
      <c r="N14" s="136"/>
    </row>
    <row r="15" spans="1:16" ht="15.5" x14ac:dyDescent="0.35">
      <c r="B15" s="41"/>
      <c r="C15" s="7"/>
      <c r="D15" s="7"/>
      <c r="E15" s="7"/>
      <c r="F15" s="8"/>
      <c r="G15" s="8"/>
      <c r="H15" s="9"/>
      <c r="I15" s="9"/>
      <c r="J15" s="9"/>
      <c r="K15" s="57"/>
      <c r="L15" s="58"/>
      <c r="M15" s="31"/>
      <c r="N15" s="136"/>
    </row>
    <row r="16" spans="1:16" ht="15.5" x14ac:dyDescent="0.35">
      <c r="B16" s="41"/>
      <c r="C16" s="7"/>
      <c r="D16" s="7"/>
      <c r="E16" s="7"/>
      <c r="F16" s="8"/>
      <c r="G16" s="8"/>
      <c r="H16" s="9"/>
      <c r="I16" s="9"/>
      <c r="J16" s="9"/>
      <c r="K16" s="57"/>
      <c r="L16" s="58"/>
      <c r="M16" s="31"/>
      <c r="N16" s="136"/>
    </row>
    <row r="17" spans="2:14" ht="15.5" x14ac:dyDescent="0.35">
      <c r="B17" s="41"/>
      <c r="C17" s="7"/>
      <c r="D17" s="7"/>
      <c r="E17" s="7"/>
      <c r="F17" s="8"/>
      <c r="G17" s="8"/>
      <c r="H17" s="9"/>
      <c r="I17" s="9"/>
      <c r="J17" s="9"/>
      <c r="K17" s="57"/>
      <c r="L17" s="58"/>
      <c r="M17" s="31"/>
      <c r="N17" s="136"/>
    </row>
    <row r="18" spans="2:14" ht="15.5" x14ac:dyDescent="0.35">
      <c r="B18" s="41"/>
      <c r="C18" s="7"/>
      <c r="D18" s="7"/>
      <c r="E18" s="7"/>
      <c r="F18" s="8"/>
      <c r="G18" s="8"/>
      <c r="H18" s="9"/>
      <c r="I18" s="9"/>
      <c r="J18" s="9"/>
      <c r="K18" s="57"/>
      <c r="L18" s="58"/>
      <c r="M18" s="31"/>
      <c r="N18" s="136"/>
    </row>
    <row r="19" spans="2:14" ht="15.5" x14ac:dyDescent="0.35">
      <c r="B19" s="41"/>
      <c r="C19" s="7"/>
      <c r="D19" s="7"/>
      <c r="E19" s="7"/>
      <c r="F19" s="8"/>
      <c r="G19" s="8"/>
      <c r="H19" s="9"/>
      <c r="I19" s="9"/>
      <c r="J19" s="9"/>
      <c r="K19" s="57"/>
      <c r="L19" s="58"/>
      <c r="M19" s="31"/>
      <c r="N19" s="136"/>
    </row>
    <row r="20" spans="2:14" ht="15.5" x14ac:dyDescent="0.35">
      <c r="B20" s="41"/>
      <c r="C20" s="7"/>
      <c r="D20" s="7"/>
      <c r="E20" s="7"/>
      <c r="F20" s="8"/>
      <c r="G20" s="8"/>
      <c r="H20" s="9"/>
      <c r="I20" s="9"/>
      <c r="J20" s="9"/>
      <c r="K20" s="57"/>
      <c r="L20" s="58"/>
      <c r="M20" s="31"/>
      <c r="N20" s="136"/>
    </row>
    <row r="21" spans="2:14" ht="15.5" x14ac:dyDescent="0.35">
      <c r="B21" s="41"/>
      <c r="C21" s="7"/>
      <c r="D21" s="7"/>
      <c r="E21" s="7"/>
      <c r="F21" s="8"/>
      <c r="G21" s="8"/>
      <c r="H21" s="9"/>
      <c r="I21" s="9"/>
      <c r="J21" s="9"/>
      <c r="K21" s="57"/>
      <c r="L21" s="58"/>
      <c r="M21" s="31"/>
      <c r="N21" s="136"/>
    </row>
    <row r="22" spans="2:14" ht="15.5" x14ac:dyDescent="0.35">
      <c r="B22" s="158"/>
      <c r="C22" s="7"/>
      <c r="D22" s="7"/>
      <c r="E22" s="7"/>
      <c r="F22" s="8"/>
      <c r="G22" s="8"/>
      <c r="H22" s="9"/>
      <c r="I22" s="9"/>
      <c r="J22" s="9"/>
      <c r="K22" s="57"/>
      <c r="L22" s="58"/>
      <c r="M22" s="31"/>
      <c r="N22" s="136"/>
    </row>
    <row r="23" spans="2:14" ht="15.5" x14ac:dyDescent="0.35">
      <c r="B23" s="161"/>
      <c r="C23" s="7"/>
      <c r="D23" s="7"/>
      <c r="E23" s="7"/>
      <c r="F23" s="8"/>
      <c r="G23" s="8"/>
      <c r="H23" s="9"/>
      <c r="I23" s="9"/>
      <c r="J23" s="9"/>
      <c r="K23" s="57"/>
      <c r="L23" s="58"/>
      <c r="M23" s="31"/>
      <c r="N23" s="136"/>
    </row>
    <row r="24" spans="2:14" ht="15.5" x14ac:dyDescent="0.35">
      <c r="B24" s="159"/>
      <c r="C24" s="7"/>
      <c r="D24" s="7"/>
      <c r="E24" s="7"/>
      <c r="F24" s="8"/>
      <c r="G24" s="8"/>
      <c r="H24" s="9"/>
      <c r="I24" s="9"/>
      <c r="J24" s="9"/>
      <c r="K24" s="57"/>
      <c r="L24" s="58"/>
      <c r="M24" s="31"/>
      <c r="N24" s="136"/>
    </row>
    <row r="25" spans="2:14" ht="15.5" x14ac:dyDescent="0.35">
      <c r="B25" s="41"/>
      <c r="C25" s="7"/>
      <c r="D25" s="7"/>
      <c r="E25" s="7"/>
      <c r="F25" s="8"/>
      <c r="G25" s="8"/>
      <c r="H25" s="9"/>
      <c r="I25" s="9"/>
      <c r="J25" s="9"/>
      <c r="K25" s="57"/>
      <c r="L25" s="58"/>
      <c r="M25" s="32"/>
      <c r="N25" s="136"/>
    </row>
    <row r="26" spans="2:14" ht="19" collapsed="1" thickBot="1" x14ac:dyDescent="0.4">
      <c r="B26" s="34" t="s">
        <v>62</v>
      </c>
      <c r="C26" s="26"/>
      <c r="D26" s="26"/>
      <c r="E26" s="26"/>
      <c r="F26" s="35">
        <f>SUM(F12:F25)</f>
        <v>0</v>
      </c>
      <c r="G26" s="26"/>
      <c r="H26" s="36">
        <f>SUM(H12:H25)</f>
        <v>0</v>
      </c>
      <c r="I26" s="27"/>
      <c r="J26" s="27"/>
      <c r="K26" s="133">
        <f>SUM(K12:K25)</f>
        <v>0</v>
      </c>
      <c r="L26" s="28"/>
      <c r="M26" s="33">
        <f>SUM(M12:M25)</f>
        <v>0</v>
      </c>
      <c r="N26" s="137"/>
    </row>
    <row r="27" spans="2:14" ht="14.5" customHeight="1" thickBot="1" x14ac:dyDescent="0.4">
      <c r="B27" s="47"/>
      <c r="C27" s="47"/>
      <c r="D27" s="47"/>
      <c r="E27" s="47"/>
      <c r="F27" s="47"/>
      <c r="G27" s="47"/>
      <c r="H27" s="47"/>
      <c r="I27" s="47"/>
      <c r="J27" s="47"/>
      <c r="K27" s="47"/>
      <c r="L27" s="47"/>
      <c r="M27" s="47"/>
    </row>
    <row r="28" spans="2:14" ht="37.5" customHeight="1" thickBot="1" x14ac:dyDescent="0.4">
      <c r="B28" s="148" t="s">
        <v>60</v>
      </c>
      <c r="C28" s="173" t="s">
        <v>112</v>
      </c>
      <c r="D28" s="173"/>
      <c r="E28" s="151" t="s">
        <v>130</v>
      </c>
      <c r="F28" s="155" t="s">
        <v>113</v>
      </c>
      <c r="G28" s="47"/>
      <c r="H28" s="47"/>
      <c r="I28" s="47"/>
      <c r="J28" s="47"/>
      <c r="K28" s="47"/>
      <c r="L28" s="47"/>
      <c r="M28" s="47"/>
    </row>
    <row r="29" spans="2:14" ht="17.149999999999999" customHeight="1" x14ac:dyDescent="0.35">
      <c r="B29" s="149" t="s">
        <v>20</v>
      </c>
      <c r="C29" s="174">
        <f>SUMIF(B12:B25,Référentiel!A8,'Tableaux de synthèse'!M12:M25)</f>
        <v>0</v>
      </c>
      <c r="D29" s="174"/>
      <c r="E29" s="152"/>
      <c r="F29" s="156">
        <f>C29-E29</f>
        <v>0</v>
      </c>
      <c r="G29" s="138"/>
      <c r="H29" s="192" t="s">
        <v>114</v>
      </c>
      <c r="I29" s="193"/>
      <c r="J29" s="194"/>
      <c r="K29" s="47"/>
      <c r="L29" s="47"/>
      <c r="M29" s="47"/>
    </row>
    <row r="30" spans="2:14" ht="17.5" customHeight="1" x14ac:dyDescent="0.35">
      <c r="B30" s="149" t="s">
        <v>58</v>
      </c>
      <c r="C30" s="174">
        <f>SUMIF(B12:B25,Référentiel!A9,'Tableaux de synthèse'!M12:M25)</f>
        <v>0</v>
      </c>
      <c r="D30" s="174"/>
      <c r="E30" s="153"/>
      <c r="F30" s="156">
        <f t="shared" ref="F30:F34" si="0">C30-E30</f>
        <v>0</v>
      </c>
      <c r="G30" s="138"/>
      <c r="H30" s="195"/>
      <c r="I30" s="196"/>
      <c r="J30" s="197"/>
      <c r="K30" s="47"/>
      <c r="L30" s="47"/>
      <c r="M30" s="47"/>
    </row>
    <row r="31" spans="2:14" ht="14.5" customHeight="1" x14ac:dyDescent="0.35">
      <c r="B31" s="149" t="s">
        <v>84</v>
      </c>
      <c r="C31" s="174">
        <f>SUMIF(B12:B25,Référentiel!A10,'Tableaux de synthèse'!M12:M25)+SUMIF(B12:B25,Référentiel!A11,'Tableaux de synthèse'!M12:M25)</f>
        <v>0</v>
      </c>
      <c r="D31" s="174"/>
      <c r="E31" s="153"/>
      <c r="F31" s="156">
        <f t="shared" si="0"/>
        <v>0</v>
      </c>
      <c r="G31" s="138"/>
      <c r="H31" s="195"/>
      <c r="I31" s="196"/>
      <c r="J31" s="197"/>
      <c r="K31" s="47"/>
      <c r="L31" s="47"/>
      <c r="M31" s="47"/>
    </row>
    <row r="32" spans="2:14" ht="14.5" customHeight="1" x14ac:dyDescent="0.35">
      <c r="B32" s="149" t="s">
        <v>19</v>
      </c>
      <c r="C32" s="174">
        <f>SUMIF(B12:B25,Référentiel!A12,'Tableaux de synthèse'!M12:M25)</f>
        <v>0</v>
      </c>
      <c r="D32" s="174"/>
      <c r="E32" s="153"/>
      <c r="F32" s="156">
        <f t="shared" si="0"/>
        <v>0</v>
      </c>
      <c r="G32" s="138"/>
      <c r="H32" s="195"/>
      <c r="I32" s="196"/>
      <c r="J32" s="197"/>
      <c r="K32" s="47"/>
      <c r="L32" s="47"/>
      <c r="M32" s="47"/>
    </row>
    <row r="33" spans="1:14" ht="14.5" customHeight="1" x14ac:dyDescent="0.35">
      <c r="B33" s="149" t="s">
        <v>21</v>
      </c>
      <c r="C33" s="174">
        <f>SUMIF(B12:B25,Référentiel!A13,'Tableaux de synthèse'!M12:M25)</f>
        <v>0</v>
      </c>
      <c r="D33" s="174"/>
      <c r="E33" s="153"/>
      <c r="F33" s="156">
        <f t="shared" si="0"/>
        <v>0</v>
      </c>
      <c r="G33" s="138"/>
      <c r="H33" s="195"/>
      <c r="I33" s="196"/>
      <c r="J33" s="197"/>
      <c r="K33" s="47"/>
      <c r="L33" s="47"/>
      <c r="M33" s="47"/>
    </row>
    <row r="34" spans="1:14" ht="14.5" customHeight="1" x14ac:dyDescent="0.35">
      <c r="B34" s="149" t="s">
        <v>83</v>
      </c>
      <c r="C34" s="174">
        <f>SUMIF(B12:B25,Référentiel!A14,'Tableaux de synthèse'!M12:M25)+SUMIF(B12:B25,Référentiel!A15,'Tableaux de synthèse'!M12:M25)+SUMIF(B12:B25,Référentiel!A16,'Tableaux de synthèse'!M12:M25)+SUMIF(B12:B25,Référentiel!A17,'Tableaux de synthèse'!M12:M25)+SUMIF(B12:B25,Référentiel!A18,'Tableaux de synthèse'!M12:M25)</f>
        <v>0</v>
      </c>
      <c r="D34" s="174"/>
      <c r="E34" s="153"/>
      <c r="F34" s="156">
        <f t="shared" si="0"/>
        <v>0</v>
      </c>
      <c r="G34" s="138"/>
      <c r="H34" s="195"/>
      <c r="I34" s="196"/>
      <c r="J34" s="197"/>
      <c r="K34" s="47"/>
      <c r="L34" s="47"/>
      <c r="M34" s="47"/>
    </row>
    <row r="35" spans="1:14" ht="14.5" customHeight="1" thickBot="1" x14ac:dyDescent="0.4">
      <c r="B35" s="150" t="s">
        <v>93</v>
      </c>
      <c r="C35" s="191">
        <f>SUM(C29:D34)</f>
        <v>0</v>
      </c>
      <c r="D35" s="191"/>
      <c r="E35" s="154">
        <f>SUM(E29:E34)</f>
        <v>0</v>
      </c>
      <c r="F35" s="157">
        <f>SUM(F29:F34)</f>
        <v>0</v>
      </c>
      <c r="G35" s="138"/>
      <c r="H35" s="198"/>
      <c r="I35" s="199"/>
      <c r="J35" s="200"/>
      <c r="K35" s="47"/>
      <c r="L35" s="47"/>
      <c r="M35" s="47"/>
    </row>
    <row r="36" spans="1:14" ht="14.5" customHeight="1" thickBot="1" x14ac:dyDescent="0.4">
      <c r="B36" s="48"/>
      <c r="C36" s="49"/>
      <c r="D36" s="49"/>
      <c r="E36" s="47"/>
      <c r="F36" s="47"/>
      <c r="G36" s="47"/>
      <c r="H36" s="47"/>
      <c r="I36" s="47"/>
      <c r="J36" s="47"/>
      <c r="K36" s="47"/>
      <c r="L36" s="47"/>
      <c r="M36" s="47"/>
    </row>
    <row r="37" spans="1:14" ht="42.5" customHeight="1" x14ac:dyDescent="0.35">
      <c r="A37" s="186" t="s">
        <v>91</v>
      </c>
      <c r="B37" s="186"/>
      <c r="C37" s="42"/>
      <c r="D37" s="49"/>
      <c r="E37" s="47"/>
      <c r="F37" s="47"/>
      <c r="G37" s="47"/>
      <c r="H37" s="204" t="s">
        <v>116</v>
      </c>
      <c r="I37" s="206" t="s">
        <v>117</v>
      </c>
      <c r="J37" s="206" t="s">
        <v>124</v>
      </c>
      <c r="K37" s="206" t="s">
        <v>118</v>
      </c>
      <c r="L37" s="206" t="s">
        <v>125</v>
      </c>
      <c r="M37" s="208" t="s">
        <v>119</v>
      </c>
    </row>
    <row r="38" spans="1:14" ht="14.5" customHeight="1" thickBot="1" x14ac:dyDescent="0.4">
      <c r="B38" s="48"/>
      <c r="C38" s="49"/>
      <c r="D38" s="49"/>
      <c r="E38" s="47"/>
      <c r="F38" s="47"/>
      <c r="G38" s="47"/>
      <c r="H38" s="205"/>
      <c r="I38" s="207"/>
      <c r="J38" s="207"/>
      <c r="K38" s="207"/>
      <c r="L38" s="207"/>
      <c r="M38" s="209"/>
    </row>
    <row r="39" spans="1:14" ht="34" customHeight="1" x14ac:dyDescent="0.35">
      <c r="B39" s="11" t="s">
        <v>89</v>
      </c>
      <c r="C39" s="177" t="s">
        <v>90</v>
      </c>
      <c r="D39" s="178"/>
      <c r="E39" s="177" t="s">
        <v>57</v>
      </c>
      <c r="F39" s="178"/>
      <c r="G39" s="47"/>
      <c r="H39" s="201" t="s">
        <v>120</v>
      </c>
      <c r="I39" s="210" t="s">
        <v>121</v>
      </c>
      <c r="J39" s="210" t="s">
        <v>126</v>
      </c>
      <c r="K39" s="212" t="s">
        <v>122</v>
      </c>
      <c r="L39" s="210" t="s">
        <v>127</v>
      </c>
      <c r="M39" s="214" t="s">
        <v>123</v>
      </c>
    </row>
    <row r="40" spans="1:14" ht="14.5" customHeight="1" x14ac:dyDescent="0.35">
      <c r="B40" s="30"/>
      <c r="C40" s="179"/>
      <c r="D40" s="180"/>
      <c r="E40" s="179"/>
      <c r="F40" s="180"/>
      <c r="G40" s="47"/>
      <c r="H40" s="202"/>
      <c r="I40" s="210"/>
      <c r="J40" s="210"/>
      <c r="K40" s="212"/>
      <c r="L40" s="210"/>
      <c r="M40" s="214"/>
    </row>
    <row r="41" spans="1:14" ht="14.5" customHeight="1" x14ac:dyDescent="0.35">
      <c r="B41" s="30"/>
      <c r="C41" s="179"/>
      <c r="D41" s="180"/>
      <c r="E41" s="179"/>
      <c r="F41" s="180"/>
      <c r="G41" s="47"/>
      <c r="H41" s="202"/>
      <c r="I41" s="210"/>
      <c r="J41" s="210"/>
      <c r="K41" s="212"/>
      <c r="L41" s="210"/>
      <c r="M41" s="214"/>
    </row>
    <row r="42" spans="1:14" ht="14.5" customHeight="1" thickBot="1" x14ac:dyDescent="0.4">
      <c r="B42" s="30"/>
      <c r="C42" s="179"/>
      <c r="D42" s="180"/>
      <c r="E42" s="179"/>
      <c r="F42" s="180"/>
      <c r="G42" s="47"/>
      <c r="H42" s="203"/>
      <c r="I42" s="211"/>
      <c r="J42" s="211"/>
      <c r="K42" s="213"/>
      <c r="L42" s="211"/>
      <c r="M42" s="215"/>
    </row>
    <row r="43" spans="1:14" ht="14.5" customHeight="1" thickBot="1" x14ac:dyDescent="0.4">
      <c r="B43" s="34" t="s">
        <v>93</v>
      </c>
      <c r="C43" s="188"/>
      <c r="D43" s="189"/>
      <c r="E43" s="181">
        <f>SUM(E40:F42)</f>
        <v>0</v>
      </c>
      <c r="F43" s="182"/>
      <c r="G43" s="47"/>
      <c r="H43" s="47"/>
      <c r="I43" s="47"/>
      <c r="J43" s="47"/>
      <c r="K43" s="47"/>
      <c r="L43" s="47"/>
      <c r="M43" s="47"/>
    </row>
    <row r="44" spans="1:14" ht="14.5" customHeight="1" thickBot="1" x14ac:dyDescent="0.4">
      <c r="B44" s="48"/>
      <c r="C44" s="49"/>
      <c r="D44" s="49"/>
      <c r="E44" s="49"/>
      <c r="F44" s="49"/>
      <c r="G44" s="47"/>
      <c r="H44" s="47"/>
      <c r="I44" s="47"/>
      <c r="J44" s="47"/>
      <c r="K44" s="47"/>
      <c r="L44" s="47"/>
      <c r="M44" s="47"/>
    </row>
    <row r="45" spans="1:14" ht="50.5" customHeight="1" thickBot="1" x14ac:dyDescent="0.4">
      <c r="A45" s="187" t="s">
        <v>94</v>
      </c>
      <c r="B45" s="187"/>
      <c r="C45" s="183">
        <f>F35+E43</f>
        <v>0</v>
      </c>
      <c r="D45" s="184"/>
      <c r="E45" s="49"/>
      <c r="F45" s="49"/>
      <c r="G45" s="47"/>
      <c r="H45" s="47"/>
      <c r="I45" s="47"/>
      <c r="J45" s="47"/>
      <c r="K45" s="47"/>
      <c r="L45" s="47"/>
      <c r="M45" s="47"/>
    </row>
    <row r="46" spans="1:14" ht="14.5" customHeight="1" thickBot="1" x14ac:dyDescent="0.4">
      <c r="B46" s="48"/>
      <c r="C46" s="49"/>
      <c r="D46" s="49"/>
      <c r="E46" s="47"/>
      <c r="F46" s="47"/>
      <c r="G46" s="47"/>
      <c r="H46" s="47"/>
      <c r="I46" s="47"/>
      <c r="J46" s="47"/>
      <c r="K46" s="47"/>
      <c r="L46" s="47"/>
      <c r="M46" s="47"/>
    </row>
    <row r="47" spans="1:14" x14ac:dyDescent="0.35">
      <c r="B47" s="147" t="s">
        <v>128</v>
      </c>
      <c r="C47" s="141"/>
      <c r="D47" s="141"/>
      <c r="E47" s="141"/>
      <c r="F47" s="141"/>
      <c r="G47" s="141"/>
      <c r="H47" s="141"/>
      <c r="I47" s="141"/>
      <c r="J47" s="141"/>
      <c r="K47" s="141"/>
      <c r="L47" s="141"/>
      <c r="M47" s="141"/>
      <c r="N47" s="142"/>
    </row>
    <row r="48" spans="1:14" x14ac:dyDescent="0.35">
      <c r="B48" s="139"/>
      <c r="C48" s="140"/>
      <c r="D48" s="140"/>
      <c r="E48" s="140"/>
      <c r="F48" s="140"/>
      <c r="G48" s="140"/>
      <c r="H48" s="140"/>
      <c r="I48" s="140"/>
      <c r="J48" s="140"/>
      <c r="K48" s="140"/>
      <c r="L48" s="140"/>
      <c r="M48" s="140"/>
      <c r="N48" s="143"/>
    </row>
    <row r="49" spans="2:14" x14ac:dyDescent="0.35">
      <c r="B49" s="139"/>
      <c r="C49" s="140"/>
      <c r="D49" s="140"/>
      <c r="E49" s="140"/>
      <c r="F49" s="140"/>
      <c r="G49" s="140"/>
      <c r="H49" s="140"/>
      <c r="I49" s="140"/>
      <c r="J49" s="140"/>
      <c r="K49" s="140"/>
      <c r="L49" s="140"/>
      <c r="M49" s="140"/>
      <c r="N49" s="143"/>
    </row>
    <row r="50" spans="2:14" x14ac:dyDescent="0.35">
      <c r="B50" s="139"/>
      <c r="C50" s="140"/>
      <c r="D50" s="140"/>
      <c r="E50" s="140"/>
      <c r="F50" s="140"/>
      <c r="G50" s="140"/>
      <c r="H50" s="140"/>
      <c r="I50" s="140"/>
      <c r="J50" s="140"/>
      <c r="K50" s="140"/>
      <c r="L50" s="140"/>
      <c r="M50" s="140"/>
      <c r="N50" s="143"/>
    </row>
    <row r="51" spans="2:14" x14ac:dyDescent="0.35">
      <c r="B51" s="139"/>
      <c r="C51" s="140"/>
      <c r="D51" s="140"/>
      <c r="E51" s="140"/>
      <c r="F51" s="140"/>
      <c r="G51" s="140"/>
      <c r="H51" s="140"/>
      <c r="I51" s="140"/>
      <c r="J51" s="140"/>
      <c r="K51" s="140"/>
      <c r="L51" s="140"/>
      <c r="M51" s="140"/>
      <c r="N51" s="143"/>
    </row>
    <row r="52" spans="2:14" x14ac:dyDescent="0.35">
      <c r="B52" s="139"/>
      <c r="C52" s="140"/>
      <c r="D52" s="140"/>
      <c r="E52" s="140"/>
      <c r="F52" s="140"/>
      <c r="G52" s="140"/>
      <c r="H52" s="140"/>
      <c r="I52" s="140"/>
      <c r="J52" s="140"/>
      <c r="K52" s="140"/>
      <c r="L52" s="140"/>
      <c r="M52" s="140"/>
      <c r="N52" s="143"/>
    </row>
    <row r="53" spans="2:14" x14ac:dyDescent="0.35">
      <c r="B53" s="139"/>
      <c r="C53" s="140"/>
      <c r="D53" s="140"/>
      <c r="E53" s="140"/>
      <c r="F53" s="140"/>
      <c r="G53" s="140"/>
      <c r="H53" s="140"/>
      <c r="I53" s="140"/>
      <c r="J53" s="140"/>
      <c r="K53" s="140"/>
      <c r="L53" s="140"/>
      <c r="M53" s="140"/>
      <c r="N53" s="143"/>
    </row>
    <row r="54" spans="2:14" x14ac:dyDescent="0.35">
      <c r="B54" s="139"/>
      <c r="C54" s="140"/>
      <c r="D54" s="140"/>
      <c r="E54" s="140"/>
      <c r="F54" s="140"/>
      <c r="G54" s="140"/>
      <c r="H54" s="140"/>
      <c r="I54" s="140"/>
      <c r="J54" s="140"/>
      <c r="K54" s="140"/>
      <c r="L54" s="140"/>
      <c r="M54" s="140"/>
      <c r="N54" s="143"/>
    </row>
    <row r="55" spans="2:14" x14ac:dyDescent="0.35">
      <c r="B55" s="139"/>
      <c r="C55" s="140"/>
      <c r="D55" s="140"/>
      <c r="E55" s="140"/>
      <c r="F55" s="140"/>
      <c r="G55" s="140"/>
      <c r="H55" s="140"/>
      <c r="I55" s="140"/>
      <c r="J55" s="140"/>
      <c r="K55" s="140"/>
      <c r="L55" s="140"/>
      <c r="M55" s="140"/>
      <c r="N55" s="143"/>
    </row>
    <row r="56" spans="2:14" ht="15" thickBot="1" x14ac:dyDescent="0.4">
      <c r="B56" s="144"/>
      <c r="C56" s="145"/>
      <c r="D56" s="145"/>
      <c r="E56" s="145"/>
      <c r="F56" s="145"/>
      <c r="G56" s="145"/>
      <c r="H56" s="145"/>
      <c r="I56" s="145"/>
      <c r="J56" s="145"/>
      <c r="K56" s="145"/>
      <c r="L56" s="145"/>
      <c r="M56" s="145"/>
      <c r="N56" s="146"/>
    </row>
  </sheetData>
  <sheetProtection selectLockedCells="1"/>
  <mergeCells count="38">
    <mergeCell ref="L37:L38"/>
    <mergeCell ref="M37:M38"/>
    <mergeCell ref="I39:I42"/>
    <mergeCell ref="J39:J42"/>
    <mergeCell ref="K39:K42"/>
    <mergeCell ref="L39:L42"/>
    <mergeCell ref="M39:M42"/>
    <mergeCell ref="H39:H42"/>
    <mergeCell ref="H37:H38"/>
    <mergeCell ref="I37:I38"/>
    <mergeCell ref="J37:J38"/>
    <mergeCell ref="K37:K38"/>
    <mergeCell ref="C45:D45"/>
    <mergeCell ref="A3:B3"/>
    <mergeCell ref="A37:B37"/>
    <mergeCell ref="A45:B45"/>
    <mergeCell ref="C40:D40"/>
    <mergeCell ref="C43:D43"/>
    <mergeCell ref="B5:D5"/>
    <mergeCell ref="C32:D32"/>
    <mergeCell ref="C33:D33"/>
    <mergeCell ref="C34:D34"/>
    <mergeCell ref="C35:D35"/>
    <mergeCell ref="C39:D39"/>
    <mergeCell ref="C41:D41"/>
    <mergeCell ref="C42:D42"/>
    <mergeCell ref="E39:F39"/>
    <mergeCell ref="E40:F40"/>
    <mergeCell ref="E41:F41"/>
    <mergeCell ref="E42:F42"/>
    <mergeCell ref="E43:F43"/>
    <mergeCell ref="A2:M2"/>
    <mergeCell ref="C28:D28"/>
    <mergeCell ref="C29:D29"/>
    <mergeCell ref="C30:D30"/>
    <mergeCell ref="C31:D31"/>
    <mergeCell ref="A4:M4"/>
    <mergeCell ref="H29:J35"/>
  </mergeCells>
  <conditionalFormatting sqref="H9:J22 H25:J25">
    <cfRule type="expression" dxfId="3" priority="2">
      <formula>$B9="Place de dépôt et/retournement "</formula>
    </cfRule>
  </conditionalFormatting>
  <conditionalFormatting sqref="H23:J23">
    <cfRule type="expression" dxfId="2" priority="4">
      <formula>$B24="Place de dépôt et/retournement "</formula>
    </cfRule>
  </conditionalFormatting>
  <conditionalFormatting sqref="H24:J24">
    <cfRule type="expression" dxfId="1" priority="5">
      <formula>#REF!="Place de dépôt et/retournement "</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Référentiel!$A$30:$A$39</xm:f>
          </x14:formula1>
          <xm:sqref>C6 D9:D25</xm:sqref>
        </x14:dataValidation>
        <x14:dataValidation type="list" allowBlank="1" showInputMessage="1" showErrorMessage="1">
          <x14:formula1>
            <xm:f>Référentiel!$A$8:$A$19</xm:f>
          </x14:formula1>
          <xm:sqref>B9:B11</xm:sqref>
        </x14:dataValidation>
        <x14:dataValidation type="list" allowBlank="1" showInputMessage="1" showErrorMessage="1">
          <x14:formula1>
            <xm:f>Référentiel!$A$22:$A$24</xm:f>
          </x14:formula1>
          <xm:sqref>E9:E25</xm:sqref>
        </x14:dataValidation>
        <x14:dataValidation type="list" allowBlank="1" showInputMessage="1" showErrorMessage="1">
          <x14:formula1>
            <xm:f>Référentiel!$C$8:$C$14</xm:f>
          </x14:formula1>
          <xm:sqref>B29:B34</xm:sqref>
        </x14:dataValidation>
        <x14:dataValidation type="list" allowBlank="1" showInputMessage="1" showErrorMessage="1">
          <x14:formula1>
            <xm:f>Référentiel!$A$8:$A$18</xm:f>
          </x14:formula1>
          <xm:sqref>B24:B25 B12:B22</xm:sqref>
        </x14:dataValidation>
        <x14:dataValidation type="list" allowBlank="1" showInputMessage="1" showErrorMessage="1">
          <x14:formula1>
            <xm:f>Référentiel!$A$22:$A$23</xm:f>
          </x14:formula1>
          <xm:sqref>C9:C25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92"/>
  <sheetViews>
    <sheetView showGridLines="0" topLeftCell="A124" zoomScale="70" zoomScaleNormal="70" workbookViewId="0">
      <selection activeCell="Q13" sqref="Q13"/>
    </sheetView>
  </sheetViews>
  <sheetFormatPr baseColWidth="10" defaultColWidth="11.453125" defaultRowHeight="14.5" outlineLevelRow="1" x14ac:dyDescent="0.35"/>
  <cols>
    <col min="1" max="1" width="32.81640625" style="15" customWidth="1"/>
    <col min="2" max="2" width="38.81640625" style="15" customWidth="1"/>
    <col min="3" max="3" width="13.453125" style="15" customWidth="1"/>
    <col min="4" max="4" width="27.1796875" style="15" customWidth="1"/>
    <col min="5" max="5" width="15.453125" style="15" customWidth="1"/>
    <col min="6" max="6" width="10.81640625" style="15" customWidth="1"/>
    <col min="7" max="7" width="19.54296875" style="15" customWidth="1"/>
    <col min="8" max="8" width="20.81640625" style="15" customWidth="1"/>
    <col min="9" max="9" width="15.1796875" style="15" customWidth="1"/>
    <col min="10" max="10" width="19.81640625" style="15" bestFit="1" customWidth="1"/>
    <col min="11" max="11" width="26" style="15" customWidth="1"/>
    <col min="12" max="12" width="27.36328125" style="15" customWidth="1"/>
    <col min="13" max="16384" width="11.453125" style="15"/>
  </cols>
  <sheetData>
    <row r="2" spans="1:12" ht="45" customHeight="1" x14ac:dyDescent="0.35">
      <c r="B2" s="59" t="s">
        <v>31</v>
      </c>
      <c r="C2" s="105"/>
    </row>
    <row r="3" spans="1:12" ht="15" thickBot="1" x14ac:dyDescent="0.4"/>
    <row r="4" spans="1:12" ht="26.5" customHeight="1" thickBot="1" x14ac:dyDescent="0.4">
      <c r="A4" s="262" t="s">
        <v>26</v>
      </c>
      <c r="B4" s="263"/>
      <c r="C4" s="263"/>
      <c r="D4" s="263"/>
      <c r="E4" s="263"/>
      <c r="F4" s="263"/>
      <c r="G4" s="263"/>
      <c r="H4" s="263"/>
      <c r="I4" s="263"/>
      <c r="J4" s="263"/>
      <c r="K4" s="263"/>
      <c r="L4" s="263"/>
    </row>
    <row r="5" spans="1:12" ht="19" thickBot="1" x14ac:dyDescent="0.4">
      <c r="A5" s="102" t="s">
        <v>97</v>
      </c>
      <c r="B5" s="60" t="s">
        <v>82</v>
      </c>
      <c r="I5" s="61" t="s">
        <v>85</v>
      </c>
      <c r="J5" s="62" t="s">
        <v>86</v>
      </c>
      <c r="K5" s="63" t="s">
        <v>87</v>
      </c>
      <c r="L5" s="64" t="s">
        <v>88</v>
      </c>
    </row>
    <row r="6" spans="1:12" ht="29.15" customHeight="1" outlineLevel="1" x14ac:dyDescent="0.35">
      <c r="A6" s="65"/>
      <c r="B6" s="248" t="s">
        <v>0</v>
      </c>
      <c r="C6" s="249"/>
      <c r="D6" s="249"/>
      <c r="E6" s="249"/>
      <c r="F6" s="249"/>
      <c r="G6" s="249"/>
      <c r="H6" s="249"/>
      <c r="I6" s="249"/>
      <c r="J6" s="249"/>
      <c r="K6" s="249"/>
      <c r="L6" s="250"/>
    </row>
    <row r="7" spans="1:12" ht="17.5" outlineLevel="1" x14ac:dyDescent="0.35">
      <c r="B7" s="216" t="s">
        <v>63</v>
      </c>
      <c r="C7" s="217"/>
      <c r="D7" s="217"/>
      <c r="E7" s="217"/>
      <c r="F7" s="217"/>
      <c r="G7" s="217"/>
      <c r="H7" s="241"/>
      <c r="I7" s="66" t="s">
        <v>11</v>
      </c>
      <c r="J7" s="93"/>
      <c r="K7" s="91"/>
      <c r="L7" s="162"/>
    </row>
    <row r="8" spans="1:12" ht="17.5" outlineLevel="1" x14ac:dyDescent="0.35">
      <c r="B8" s="251" t="s">
        <v>64</v>
      </c>
      <c r="C8" s="252"/>
      <c r="D8" s="252"/>
      <c r="E8" s="252"/>
      <c r="F8" s="252"/>
      <c r="G8" s="252"/>
      <c r="H8" s="253"/>
      <c r="I8" s="66" t="s">
        <v>11</v>
      </c>
      <c r="J8" s="93"/>
      <c r="K8" s="91"/>
      <c r="L8" s="162"/>
    </row>
    <row r="9" spans="1:12" ht="17.5" outlineLevel="1" x14ac:dyDescent="0.35">
      <c r="B9" s="216" t="s">
        <v>1</v>
      </c>
      <c r="C9" s="217"/>
      <c r="D9" s="217"/>
      <c r="E9" s="217"/>
      <c r="F9" s="217"/>
      <c r="G9" s="217"/>
      <c r="H9" s="241"/>
      <c r="I9" s="66" t="s">
        <v>11</v>
      </c>
      <c r="J9" s="93"/>
      <c r="K9" s="91"/>
      <c r="L9" s="162"/>
    </row>
    <row r="10" spans="1:12" ht="17.5" outlineLevel="1" x14ac:dyDescent="0.35">
      <c r="B10" s="216" t="s">
        <v>73</v>
      </c>
      <c r="C10" s="217"/>
      <c r="D10" s="217"/>
      <c r="E10" s="217"/>
      <c r="F10" s="217"/>
      <c r="G10" s="217"/>
      <c r="H10" s="241"/>
      <c r="I10" s="66" t="s">
        <v>11</v>
      </c>
      <c r="J10" s="93"/>
      <c r="K10" s="91"/>
      <c r="L10" s="162"/>
    </row>
    <row r="11" spans="1:12" ht="17.5" outlineLevel="1" x14ac:dyDescent="0.35">
      <c r="B11" s="216" t="s">
        <v>74</v>
      </c>
      <c r="C11" s="217"/>
      <c r="D11" s="217"/>
      <c r="E11" s="217"/>
      <c r="F11" s="217"/>
      <c r="G11" s="217"/>
      <c r="H11" s="241"/>
      <c r="I11" s="66" t="s">
        <v>11</v>
      </c>
      <c r="J11" s="93"/>
      <c r="K11" s="91"/>
      <c r="L11" s="162"/>
    </row>
    <row r="12" spans="1:12" ht="17.5" outlineLevel="1" x14ac:dyDescent="0.35">
      <c r="B12" s="216" t="s">
        <v>75</v>
      </c>
      <c r="C12" s="217"/>
      <c r="D12" s="217"/>
      <c r="E12" s="217"/>
      <c r="F12" s="217"/>
      <c r="G12" s="217"/>
      <c r="H12" s="241"/>
      <c r="I12" s="66" t="s">
        <v>11</v>
      </c>
      <c r="J12" s="93"/>
      <c r="K12" s="91"/>
      <c r="L12" s="162"/>
    </row>
    <row r="13" spans="1:12" ht="17.5" outlineLevel="1" x14ac:dyDescent="0.35">
      <c r="B13" s="216" t="s">
        <v>2</v>
      </c>
      <c r="C13" s="217"/>
      <c r="D13" s="217"/>
      <c r="E13" s="217"/>
      <c r="F13" s="217"/>
      <c r="G13" s="217"/>
      <c r="H13" s="241"/>
      <c r="I13" s="66" t="s">
        <v>11</v>
      </c>
      <c r="J13" s="93"/>
      <c r="K13" s="91"/>
      <c r="L13" s="162"/>
    </row>
    <row r="14" spans="1:12" ht="17.5" outlineLevel="1" x14ac:dyDescent="0.35">
      <c r="B14" s="254" t="s">
        <v>65</v>
      </c>
      <c r="C14" s="255"/>
      <c r="D14" s="255"/>
      <c r="E14" s="255"/>
      <c r="F14" s="255"/>
      <c r="G14" s="255"/>
      <c r="H14" s="256"/>
      <c r="I14" s="101"/>
      <c r="J14" s="93"/>
      <c r="K14" s="91"/>
      <c r="L14" s="162"/>
    </row>
    <row r="15" spans="1:12" ht="19" customHeight="1" outlineLevel="1" thickBot="1" x14ac:dyDescent="0.4">
      <c r="B15" s="231" t="s">
        <v>3</v>
      </c>
      <c r="C15" s="232"/>
      <c r="D15" s="232"/>
      <c r="E15" s="232"/>
      <c r="F15" s="232"/>
      <c r="G15" s="232"/>
      <c r="H15" s="232"/>
      <c r="I15" s="232"/>
      <c r="J15" s="232"/>
      <c r="K15" s="233"/>
      <c r="L15" s="68">
        <f>SUM(L7:L14)</f>
        <v>0</v>
      </c>
    </row>
    <row r="16" spans="1:12" ht="29.5" customHeight="1" outlineLevel="1" thickBot="1" x14ac:dyDescent="0.4">
      <c r="B16" s="257" t="s">
        <v>4</v>
      </c>
      <c r="C16" s="258"/>
      <c r="D16" s="258"/>
      <c r="E16" s="258"/>
      <c r="F16" s="258"/>
      <c r="G16" s="258"/>
      <c r="H16" s="258"/>
      <c r="I16" s="258"/>
      <c r="J16" s="258"/>
      <c r="K16" s="258"/>
      <c r="L16" s="259"/>
    </row>
    <row r="17" spans="2:12" ht="17.5" outlineLevel="1" x14ac:dyDescent="0.35">
      <c r="B17" s="69" t="s">
        <v>5</v>
      </c>
      <c r="C17" s="70"/>
      <c r="D17" s="70"/>
      <c r="E17" s="70"/>
      <c r="F17" s="70"/>
      <c r="G17" s="70"/>
      <c r="H17" s="71"/>
      <c r="I17" s="72" t="s">
        <v>12</v>
      </c>
      <c r="J17" s="99"/>
      <c r="K17" s="100"/>
      <c r="L17" s="162"/>
    </row>
    <row r="18" spans="2:12" ht="17.5" outlineLevel="1" x14ac:dyDescent="0.35">
      <c r="B18" s="74" t="s">
        <v>6</v>
      </c>
      <c r="C18" s="75"/>
      <c r="D18" s="75"/>
      <c r="E18" s="75"/>
      <c r="F18" s="75"/>
      <c r="G18" s="75"/>
      <c r="H18" s="76"/>
      <c r="I18" s="77" t="s">
        <v>12</v>
      </c>
      <c r="J18" s="93"/>
      <c r="K18" s="91"/>
      <c r="L18" s="162"/>
    </row>
    <row r="19" spans="2:12" ht="17.5" outlineLevel="1" x14ac:dyDescent="0.35">
      <c r="B19" s="74" t="s">
        <v>7</v>
      </c>
      <c r="C19" s="75"/>
      <c r="D19" s="75"/>
      <c r="E19" s="75"/>
      <c r="F19" s="75"/>
      <c r="G19" s="75"/>
      <c r="H19" s="76"/>
      <c r="I19" s="77" t="s">
        <v>12</v>
      </c>
      <c r="J19" s="93"/>
      <c r="K19" s="91"/>
      <c r="L19" s="162"/>
    </row>
    <row r="20" spans="2:12" ht="17.5" outlineLevel="1" x14ac:dyDescent="0.35">
      <c r="B20" s="74" t="s">
        <v>71</v>
      </c>
      <c r="C20" s="75"/>
      <c r="D20" s="228"/>
      <c r="E20" s="229"/>
      <c r="F20" s="229"/>
      <c r="G20" s="229"/>
      <c r="H20" s="230"/>
      <c r="I20" s="77" t="s">
        <v>12</v>
      </c>
      <c r="J20" s="93"/>
      <c r="K20" s="91"/>
      <c r="L20" s="162"/>
    </row>
    <row r="21" spans="2:12" ht="17.5" outlineLevel="1" x14ac:dyDescent="0.35">
      <c r="B21" s="74" t="s">
        <v>72</v>
      </c>
      <c r="C21" s="75"/>
      <c r="D21" s="228"/>
      <c r="E21" s="229"/>
      <c r="F21" s="229"/>
      <c r="G21" s="229"/>
      <c r="H21" s="230"/>
      <c r="I21" s="77" t="s">
        <v>12</v>
      </c>
      <c r="J21" s="93"/>
      <c r="K21" s="91"/>
      <c r="L21" s="162"/>
    </row>
    <row r="22" spans="2:12" ht="17.5" outlineLevel="1" x14ac:dyDescent="0.35">
      <c r="B22" s="74" t="s">
        <v>72</v>
      </c>
      <c r="C22" s="75"/>
      <c r="D22" s="228"/>
      <c r="E22" s="229"/>
      <c r="F22" s="229"/>
      <c r="G22" s="229"/>
      <c r="H22" s="230"/>
      <c r="I22" s="77" t="s">
        <v>12</v>
      </c>
      <c r="J22" s="93"/>
      <c r="K22" s="91"/>
      <c r="L22" s="162"/>
    </row>
    <row r="23" spans="2:12" ht="17.5" outlineLevel="1" x14ac:dyDescent="0.35">
      <c r="B23" s="74" t="s">
        <v>8</v>
      </c>
      <c r="C23" s="75"/>
      <c r="D23" s="228"/>
      <c r="E23" s="229"/>
      <c r="F23" s="229"/>
      <c r="G23" s="229"/>
      <c r="H23" s="230"/>
      <c r="I23" s="77" t="s">
        <v>13</v>
      </c>
      <c r="J23" s="93"/>
      <c r="K23" s="91"/>
      <c r="L23" s="162"/>
    </row>
    <row r="24" spans="2:12" ht="17.5" outlineLevel="1" x14ac:dyDescent="0.35">
      <c r="B24" s="74" t="s">
        <v>70</v>
      </c>
      <c r="C24" s="75"/>
      <c r="D24" s="228"/>
      <c r="E24" s="229"/>
      <c r="F24" s="229"/>
      <c r="G24" s="229"/>
      <c r="H24" s="230"/>
      <c r="I24" s="77" t="s">
        <v>13</v>
      </c>
      <c r="J24" s="93"/>
      <c r="K24" s="91"/>
      <c r="L24" s="162"/>
    </row>
    <row r="25" spans="2:12" ht="17.5" outlineLevel="1" x14ac:dyDescent="0.35">
      <c r="B25" s="74" t="s">
        <v>16</v>
      </c>
      <c r="C25" s="75"/>
      <c r="D25" s="228"/>
      <c r="E25" s="229"/>
      <c r="F25" s="229"/>
      <c r="G25" s="229"/>
      <c r="H25" s="230"/>
      <c r="I25" s="98"/>
      <c r="J25" s="93"/>
      <c r="K25" s="91"/>
      <c r="L25" s="162"/>
    </row>
    <row r="26" spans="2:12" ht="17.5" outlineLevel="1" x14ac:dyDescent="0.35">
      <c r="B26" s="74" t="s">
        <v>68</v>
      </c>
      <c r="C26" s="75"/>
      <c r="D26" s="228"/>
      <c r="E26" s="229"/>
      <c r="F26" s="229"/>
      <c r="G26" s="229"/>
      <c r="H26" s="230"/>
      <c r="I26" s="77" t="s">
        <v>13</v>
      </c>
      <c r="J26" s="93"/>
      <c r="K26" s="91"/>
      <c r="L26" s="162"/>
    </row>
    <row r="27" spans="2:12" ht="17.5" outlineLevel="1" x14ac:dyDescent="0.35">
      <c r="B27" s="74" t="s">
        <v>67</v>
      </c>
      <c r="C27" s="75"/>
      <c r="D27" s="228"/>
      <c r="E27" s="229"/>
      <c r="F27" s="229"/>
      <c r="G27" s="229"/>
      <c r="H27" s="230"/>
      <c r="I27" s="77" t="s">
        <v>11</v>
      </c>
      <c r="J27" s="93"/>
      <c r="K27" s="91"/>
      <c r="L27" s="162"/>
    </row>
    <row r="28" spans="2:12" ht="17.5" outlineLevel="1" x14ac:dyDescent="0.35">
      <c r="B28" s="74" t="s">
        <v>67</v>
      </c>
      <c r="C28" s="75"/>
      <c r="D28" s="228"/>
      <c r="E28" s="229"/>
      <c r="F28" s="229"/>
      <c r="G28" s="229"/>
      <c r="H28" s="230"/>
      <c r="I28" s="77" t="s">
        <v>11</v>
      </c>
      <c r="J28" s="93"/>
      <c r="K28" s="91"/>
      <c r="L28" s="162"/>
    </row>
    <row r="29" spans="2:12" ht="17.5" outlineLevel="1" x14ac:dyDescent="0.35">
      <c r="B29" s="78" t="s">
        <v>66</v>
      </c>
      <c r="C29" s="79"/>
      <c r="D29" s="228"/>
      <c r="E29" s="229"/>
      <c r="F29" s="229"/>
      <c r="G29" s="229"/>
      <c r="H29" s="230"/>
      <c r="I29" s="77" t="s">
        <v>11</v>
      </c>
      <c r="J29" s="93"/>
      <c r="K29" s="91"/>
      <c r="L29" s="162"/>
    </row>
    <row r="30" spans="2:12" ht="18" outlineLevel="1" thickBot="1" x14ac:dyDescent="0.4">
      <c r="B30" s="231" t="s">
        <v>3</v>
      </c>
      <c r="C30" s="232"/>
      <c r="D30" s="232"/>
      <c r="E30" s="232"/>
      <c r="F30" s="232"/>
      <c r="G30" s="232"/>
      <c r="H30" s="232"/>
      <c r="I30" s="232"/>
      <c r="J30" s="232"/>
      <c r="K30" s="233"/>
      <c r="L30" s="80">
        <f>SUM(L17:L29)</f>
        <v>0</v>
      </c>
    </row>
    <row r="31" spans="2:12" ht="50.5" customHeight="1" outlineLevel="1" x14ac:dyDescent="0.45">
      <c r="B31" s="234" t="s">
        <v>9</v>
      </c>
      <c r="C31" s="235"/>
      <c r="D31" s="81" t="s">
        <v>14</v>
      </c>
      <c r="E31" s="236" t="s">
        <v>80</v>
      </c>
      <c r="F31" s="237"/>
      <c r="G31" s="81" t="s">
        <v>15</v>
      </c>
      <c r="H31" s="81" t="s">
        <v>51</v>
      </c>
      <c r="I31" s="82"/>
      <c r="J31" s="83"/>
      <c r="K31" s="83"/>
      <c r="L31" s="84"/>
    </row>
    <row r="32" spans="2:12" ht="17.5" outlineLevel="1" x14ac:dyDescent="0.35">
      <c r="B32" s="216" t="s">
        <v>10</v>
      </c>
      <c r="C32" s="217"/>
      <c r="D32" s="91"/>
      <c r="E32" s="218"/>
      <c r="F32" s="219"/>
      <c r="G32" s="91"/>
      <c r="H32" s="91"/>
      <c r="I32" s="92"/>
      <c r="J32" s="93"/>
      <c r="K32" s="91"/>
      <c r="L32" s="162"/>
    </row>
    <row r="33" spans="2:12" ht="17.5" outlineLevel="1" x14ac:dyDescent="0.35">
      <c r="B33" s="216" t="s">
        <v>81</v>
      </c>
      <c r="C33" s="217"/>
      <c r="D33" s="91"/>
      <c r="E33" s="218"/>
      <c r="F33" s="219"/>
      <c r="G33" s="91"/>
      <c r="H33" s="91"/>
      <c r="I33" s="92"/>
      <c r="J33" s="93"/>
      <c r="K33" s="91"/>
      <c r="L33" s="162"/>
    </row>
    <row r="34" spans="2:12" ht="17.5" outlineLevel="1" x14ac:dyDescent="0.35">
      <c r="B34" s="216" t="s">
        <v>77</v>
      </c>
      <c r="C34" s="217"/>
      <c r="D34" s="91"/>
      <c r="E34" s="108"/>
      <c r="F34" s="109"/>
      <c r="G34" s="91"/>
      <c r="H34" s="91"/>
      <c r="I34" s="92"/>
      <c r="J34" s="93"/>
      <c r="K34" s="91"/>
      <c r="L34" s="162"/>
    </row>
    <row r="35" spans="2:12" ht="17.5" outlineLevel="1" x14ac:dyDescent="0.35">
      <c r="B35" s="216" t="s">
        <v>78</v>
      </c>
      <c r="C35" s="217"/>
      <c r="D35" s="91"/>
      <c r="E35" s="108"/>
      <c r="F35" s="109"/>
      <c r="G35" s="91"/>
      <c r="H35" s="91"/>
      <c r="I35" s="92"/>
      <c r="J35" s="93"/>
      <c r="K35" s="91"/>
      <c r="L35" s="162"/>
    </row>
    <row r="36" spans="2:12" ht="17.5" outlineLevel="1" x14ac:dyDescent="0.35">
      <c r="B36" s="216" t="s">
        <v>79</v>
      </c>
      <c r="C36" s="217"/>
      <c r="D36" s="96"/>
      <c r="E36" s="222"/>
      <c r="F36" s="223"/>
      <c r="G36" s="96"/>
      <c r="H36" s="96"/>
      <c r="I36" s="96"/>
      <c r="J36" s="97"/>
      <c r="K36" s="96"/>
      <c r="L36" s="162"/>
    </row>
    <row r="37" spans="2:12" ht="17.5" outlineLevel="1" x14ac:dyDescent="0.35">
      <c r="B37" s="106" t="s">
        <v>76</v>
      </c>
      <c r="C37" s="120"/>
      <c r="D37" s="121"/>
      <c r="E37" s="122"/>
      <c r="F37" s="123"/>
      <c r="G37" s="121"/>
      <c r="H37" s="121"/>
      <c r="I37" s="121"/>
      <c r="J37" s="124"/>
      <c r="K37" s="121"/>
      <c r="L37" s="162"/>
    </row>
    <row r="38" spans="2:12" ht="18" outlineLevel="1" thickBot="1" x14ac:dyDescent="0.4">
      <c r="B38" s="260" t="s">
        <v>3</v>
      </c>
      <c r="C38" s="261"/>
      <c r="D38" s="261"/>
      <c r="E38" s="261"/>
      <c r="F38" s="261"/>
      <c r="G38" s="261"/>
      <c r="H38" s="261"/>
      <c r="I38" s="261"/>
      <c r="J38" s="261"/>
      <c r="K38" s="261"/>
      <c r="L38" s="80">
        <f>SUM(L32:L37)</f>
        <v>0</v>
      </c>
    </row>
    <row r="39" spans="2:12" ht="26.15" customHeight="1" outlineLevel="1" thickBot="1" x14ac:dyDescent="0.4">
      <c r="B39" s="257" t="s">
        <v>17</v>
      </c>
      <c r="C39" s="258"/>
      <c r="D39" s="258"/>
      <c r="E39" s="258"/>
      <c r="F39" s="258"/>
      <c r="G39" s="258"/>
      <c r="H39" s="258"/>
      <c r="I39" s="258"/>
      <c r="J39" s="258"/>
      <c r="K39" s="258"/>
      <c r="L39" s="259"/>
    </row>
    <row r="40" spans="2:12" ht="17.5" outlineLevel="1" x14ac:dyDescent="0.35">
      <c r="B40" s="224" t="s">
        <v>81</v>
      </c>
      <c r="C40" s="225"/>
      <c r="D40" s="100"/>
      <c r="E40" s="226"/>
      <c r="F40" s="227"/>
      <c r="G40" s="100"/>
      <c r="H40" s="100"/>
      <c r="I40" s="103"/>
      <c r="J40" s="99"/>
      <c r="K40" s="100"/>
      <c r="L40" s="162"/>
    </row>
    <row r="41" spans="2:12" ht="17.5" outlineLevel="1" x14ac:dyDescent="0.35">
      <c r="B41" s="216" t="s">
        <v>77</v>
      </c>
      <c r="C41" s="217"/>
      <c r="D41" s="91"/>
      <c r="E41" s="218"/>
      <c r="F41" s="219"/>
      <c r="G41" s="91"/>
      <c r="H41" s="91"/>
      <c r="I41" s="92"/>
      <c r="J41" s="93"/>
      <c r="K41" s="91"/>
      <c r="L41" s="162"/>
    </row>
    <row r="42" spans="2:12" ht="17.5" outlineLevel="1" x14ac:dyDescent="0.35">
      <c r="B42" s="216" t="s">
        <v>78</v>
      </c>
      <c r="C42" s="217"/>
      <c r="D42" s="91"/>
      <c r="E42" s="218"/>
      <c r="F42" s="219"/>
      <c r="G42" s="91"/>
      <c r="H42" s="91"/>
      <c r="I42" s="92"/>
      <c r="J42" s="93"/>
      <c r="K42" s="91"/>
      <c r="L42" s="162"/>
    </row>
    <row r="43" spans="2:12" ht="17.5" outlineLevel="1" x14ac:dyDescent="0.35">
      <c r="B43" s="216" t="s">
        <v>79</v>
      </c>
      <c r="C43" s="217"/>
      <c r="D43" s="91"/>
      <c r="E43" s="218"/>
      <c r="F43" s="219"/>
      <c r="G43" s="91"/>
      <c r="H43" s="91"/>
      <c r="I43" s="92"/>
      <c r="J43" s="93"/>
      <c r="K43" s="91"/>
      <c r="L43" s="162"/>
    </row>
    <row r="44" spans="2:12" ht="17.5" customHeight="1" outlineLevel="1" x14ac:dyDescent="0.35">
      <c r="B44" s="220" t="s">
        <v>23</v>
      </c>
      <c r="C44" s="221"/>
      <c r="D44" s="91"/>
      <c r="E44" s="218"/>
      <c r="F44" s="219"/>
      <c r="G44" s="91"/>
      <c r="H44" s="91"/>
      <c r="I44" s="92"/>
      <c r="J44" s="93"/>
      <c r="K44" s="91"/>
      <c r="L44" s="162"/>
    </row>
    <row r="45" spans="2:12" ht="17.5" outlineLevel="1" x14ac:dyDescent="0.35">
      <c r="B45" s="216" t="s">
        <v>61</v>
      </c>
      <c r="C45" s="217"/>
      <c r="D45" s="91"/>
      <c r="E45" s="218"/>
      <c r="F45" s="219"/>
      <c r="G45" s="91"/>
      <c r="H45" s="91"/>
      <c r="I45" s="92"/>
      <c r="J45" s="93"/>
      <c r="K45" s="91"/>
      <c r="L45" s="162"/>
    </row>
    <row r="46" spans="2:12" ht="17.5" outlineLevel="1" x14ac:dyDescent="0.35">
      <c r="B46" s="106" t="s">
        <v>76</v>
      </c>
      <c r="C46" s="107"/>
      <c r="D46" s="91"/>
      <c r="E46" s="218"/>
      <c r="F46" s="219"/>
      <c r="G46" s="91"/>
      <c r="H46" s="91"/>
      <c r="I46" s="92"/>
      <c r="J46" s="93"/>
      <c r="K46" s="91"/>
      <c r="L46" s="162"/>
    </row>
    <row r="47" spans="2:12" ht="17.5" outlineLevel="1" x14ac:dyDescent="0.35">
      <c r="B47" s="238" t="s">
        <v>3</v>
      </c>
      <c r="C47" s="239"/>
      <c r="D47" s="239"/>
      <c r="E47" s="239"/>
      <c r="F47" s="239"/>
      <c r="G47" s="239"/>
      <c r="H47" s="239"/>
      <c r="I47" s="239"/>
      <c r="J47" s="239"/>
      <c r="K47" s="240"/>
      <c r="L47" s="87">
        <f>SUM(L40:L46)</f>
        <v>0</v>
      </c>
    </row>
    <row r="48" spans="2:12" ht="17.5" customHeight="1" outlineLevel="1" thickBot="1" x14ac:dyDescent="0.4">
      <c r="B48" s="242" t="s">
        <v>109</v>
      </c>
      <c r="C48" s="243"/>
      <c r="D48" s="243"/>
      <c r="E48" s="243"/>
      <c r="F48" s="243"/>
      <c r="G48" s="243"/>
      <c r="H48" s="244"/>
      <c r="I48" s="115" t="s">
        <v>13</v>
      </c>
      <c r="J48" s="114"/>
      <c r="K48" s="91"/>
      <c r="L48" s="162"/>
    </row>
    <row r="49" spans="1:12" ht="17.5" customHeight="1" outlineLevel="1" thickBot="1" x14ac:dyDescent="0.4">
      <c r="B49" s="119" t="s">
        <v>108</v>
      </c>
      <c r="C49" s="117"/>
      <c r="D49" s="117"/>
      <c r="E49" s="117"/>
      <c r="F49" s="117"/>
      <c r="G49" s="117"/>
      <c r="H49" s="118"/>
      <c r="I49" s="116" t="s">
        <v>13</v>
      </c>
      <c r="J49" s="91"/>
      <c r="K49" s="91"/>
      <c r="L49" s="162"/>
    </row>
    <row r="50" spans="1:12" ht="18" outlineLevel="1" thickBot="1" x14ac:dyDescent="0.4">
      <c r="B50" s="245" t="s">
        <v>18</v>
      </c>
      <c r="C50" s="246"/>
      <c r="D50" s="246"/>
      <c r="E50" s="246"/>
      <c r="F50" s="246"/>
      <c r="G50" s="246"/>
      <c r="H50" s="246"/>
      <c r="I50" s="246"/>
      <c r="J50" s="246"/>
      <c r="K50" s="247"/>
      <c r="L50" s="90">
        <f>SUM(L7:L14,L17:L29,L32:L37,L40:L46,L48,L49)</f>
        <v>0</v>
      </c>
    </row>
    <row r="52" spans="1:12" ht="15" thickBot="1" x14ac:dyDescent="0.4"/>
    <row r="53" spans="1:12" ht="31" customHeight="1" thickBot="1" x14ac:dyDescent="0.4">
      <c r="A53" s="102" t="s">
        <v>107</v>
      </c>
      <c r="B53" s="60" t="s">
        <v>82</v>
      </c>
      <c r="I53" s="61" t="s">
        <v>85</v>
      </c>
      <c r="J53" s="62" t="s">
        <v>86</v>
      </c>
      <c r="K53" s="63" t="s">
        <v>87</v>
      </c>
      <c r="L53" s="64" t="s">
        <v>88</v>
      </c>
    </row>
    <row r="54" spans="1:12" ht="23.5" x14ac:dyDescent="0.35">
      <c r="A54" s="65"/>
      <c r="B54" s="248" t="s">
        <v>0</v>
      </c>
      <c r="C54" s="249"/>
      <c r="D54" s="249"/>
      <c r="E54" s="249"/>
      <c r="F54" s="249"/>
      <c r="G54" s="249"/>
      <c r="H54" s="249"/>
      <c r="I54" s="249"/>
      <c r="J54" s="249"/>
      <c r="K54" s="249"/>
      <c r="L54" s="250"/>
    </row>
    <row r="55" spans="1:12" ht="17.5" x14ac:dyDescent="0.35">
      <c r="B55" s="216" t="s">
        <v>63</v>
      </c>
      <c r="C55" s="217"/>
      <c r="D55" s="217"/>
      <c r="E55" s="217"/>
      <c r="F55" s="217"/>
      <c r="G55" s="217"/>
      <c r="H55" s="241"/>
      <c r="I55" s="66" t="s">
        <v>11</v>
      </c>
      <c r="J55" s="93"/>
      <c r="K55" s="91"/>
      <c r="L55" s="162"/>
    </row>
    <row r="56" spans="1:12" ht="18" customHeight="1" x14ac:dyDescent="0.35">
      <c r="B56" s="251" t="s">
        <v>64</v>
      </c>
      <c r="C56" s="252"/>
      <c r="D56" s="252"/>
      <c r="E56" s="252"/>
      <c r="F56" s="252"/>
      <c r="G56" s="252"/>
      <c r="H56" s="253"/>
      <c r="I56" s="66" t="s">
        <v>11</v>
      </c>
      <c r="J56" s="93"/>
      <c r="K56" s="91"/>
      <c r="L56" s="162"/>
    </row>
    <row r="57" spans="1:12" ht="17.5" customHeight="1" x14ac:dyDescent="0.35">
      <c r="B57" s="216" t="s">
        <v>1</v>
      </c>
      <c r="C57" s="217"/>
      <c r="D57" s="217"/>
      <c r="E57" s="217"/>
      <c r="F57" s="217"/>
      <c r="G57" s="217"/>
      <c r="H57" s="241"/>
      <c r="I57" s="66" t="s">
        <v>11</v>
      </c>
      <c r="J57" s="93"/>
      <c r="K57" s="91"/>
      <c r="L57" s="162"/>
    </row>
    <row r="58" spans="1:12" ht="17.5" x14ac:dyDescent="0.35">
      <c r="B58" s="216" t="s">
        <v>73</v>
      </c>
      <c r="C58" s="217"/>
      <c r="D58" s="217"/>
      <c r="E58" s="217"/>
      <c r="F58" s="217"/>
      <c r="G58" s="217"/>
      <c r="H58" s="241"/>
      <c r="I58" s="66" t="s">
        <v>11</v>
      </c>
      <c r="J58" s="93"/>
      <c r="K58" s="91"/>
      <c r="L58" s="162"/>
    </row>
    <row r="59" spans="1:12" ht="17.5" x14ac:dyDescent="0.35">
      <c r="B59" s="216" t="s">
        <v>74</v>
      </c>
      <c r="C59" s="217"/>
      <c r="D59" s="217"/>
      <c r="E59" s="217"/>
      <c r="F59" s="217"/>
      <c r="G59" s="217"/>
      <c r="H59" s="241"/>
      <c r="I59" s="66" t="s">
        <v>11</v>
      </c>
      <c r="J59" s="93"/>
      <c r="K59" s="91"/>
      <c r="L59" s="162"/>
    </row>
    <row r="60" spans="1:12" ht="17.5" x14ac:dyDescent="0.35">
      <c r="B60" s="216" t="s">
        <v>75</v>
      </c>
      <c r="C60" s="217"/>
      <c r="D60" s="217"/>
      <c r="E60" s="217"/>
      <c r="F60" s="217"/>
      <c r="G60" s="217"/>
      <c r="H60" s="241"/>
      <c r="I60" s="66" t="s">
        <v>11</v>
      </c>
      <c r="J60" s="93"/>
      <c r="K60" s="91"/>
      <c r="L60" s="162"/>
    </row>
    <row r="61" spans="1:12" ht="18" customHeight="1" x14ac:dyDescent="0.35">
      <c r="B61" s="216" t="s">
        <v>2</v>
      </c>
      <c r="C61" s="217"/>
      <c r="D61" s="217"/>
      <c r="E61" s="217"/>
      <c r="F61" s="217"/>
      <c r="G61" s="217"/>
      <c r="H61" s="241"/>
      <c r="I61" s="66" t="s">
        <v>11</v>
      </c>
      <c r="J61" s="93"/>
      <c r="K61" s="91"/>
      <c r="L61" s="162"/>
    </row>
    <row r="62" spans="1:12" ht="17.5" x14ac:dyDescent="0.35">
      <c r="B62" s="254" t="s">
        <v>65</v>
      </c>
      <c r="C62" s="255"/>
      <c r="D62" s="255"/>
      <c r="E62" s="255"/>
      <c r="F62" s="255"/>
      <c r="G62" s="255"/>
      <c r="H62" s="256"/>
      <c r="I62" s="101"/>
      <c r="J62" s="93"/>
      <c r="K62" s="91"/>
      <c r="L62" s="162"/>
    </row>
    <row r="63" spans="1:12" ht="18" thickBot="1" x14ac:dyDescent="0.4">
      <c r="B63" s="231" t="s">
        <v>3</v>
      </c>
      <c r="C63" s="232"/>
      <c r="D63" s="232"/>
      <c r="E63" s="232"/>
      <c r="F63" s="232"/>
      <c r="G63" s="232"/>
      <c r="H63" s="232"/>
      <c r="I63" s="232"/>
      <c r="J63" s="232"/>
      <c r="K63" s="233"/>
      <c r="L63" s="68">
        <f>SUM(L55:L62)</f>
        <v>0</v>
      </c>
    </row>
    <row r="64" spans="1:12" ht="18" thickBot="1" x14ac:dyDescent="0.4">
      <c r="B64" s="257" t="s">
        <v>4</v>
      </c>
      <c r="C64" s="258"/>
      <c r="D64" s="258"/>
      <c r="E64" s="258"/>
      <c r="F64" s="258"/>
      <c r="G64" s="258"/>
      <c r="H64" s="258"/>
      <c r="I64" s="258"/>
      <c r="J64" s="258"/>
      <c r="K64" s="258"/>
      <c r="L64" s="259"/>
    </row>
    <row r="65" spans="2:12" ht="17.5" x14ac:dyDescent="0.35">
      <c r="B65" s="69" t="s">
        <v>5</v>
      </c>
      <c r="C65" s="70"/>
      <c r="D65" s="70"/>
      <c r="E65" s="70"/>
      <c r="F65" s="70"/>
      <c r="G65" s="70"/>
      <c r="H65" s="71"/>
      <c r="I65" s="72" t="s">
        <v>12</v>
      </c>
      <c r="J65" s="99"/>
      <c r="K65" s="100"/>
      <c r="L65" s="162"/>
    </row>
    <row r="66" spans="2:12" ht="17.5" x14ac:dyDescent="0.35">
      <c r="B66" s="74" t="s">
        <v>6</v>
      </c>
      <c r="C66" s="75"/>
      <c r="D66" s="75"/>
      <c r="E66" s="75"/>
      <c r="F66" s="75"/>
      <c r="G66" s="75"/>
      <c r="H66" s="76"/>
      <c r="I66" s="77" t="s">
        <v>12</v>
      </c>
      <c r="J66" s="93"/>
      <c r="K66" s="91"/>
      <c r="L66" s="162"/>
    </row>
    <row r="67" spans="2:12" ht="17.5" x14ac:dyDescent="0.35">
      <c r="B67" s="74" t="s">
        <v>7</v>
      </c>
      <c r="C67" s="75"/>
      <c r="D67" s="75"/>
      <c r="E67" s="75"/>
      <c r="F67" s="75"/>
      <c r="G67" s="75"/>
      <c r="H67" s="76"/>
      <c r="I67" s="77" t="s">
        <v>12</v>
      </c>
      <c r="J67" s="93"/>
      <c r="K67" s="91"/>
      <c r="L67" s="162"/>
    </row>
    <row r="68" spans="2:12" ht="17.5" x14ac:dyDescent="0.35">
      <c r="B68" s="74" t="s">
        <v>71</v>
      </c>
      <c r="C68" s="75"/>
      <c r="D68" s="228"/>
      <c r="E68" s="229"/>
      <c r="F68" s="229"/>
      <c r="G68" s="229"/>
      <c r="H68" s="230"/>
      <c r="I68" s="77" t="s">
        <v>12</v>
      </c>
      <c r="J68" s="93"/>
      <c r="K68" s="91"/>
      <c r="L68" s="162"/>
    </row>
    <row r="69" spans="2:12" ht="17.5" x14ac:dyDescent="0.35">
      <c r="B69" s="74" t="s">
        <v>72</v>
      </c>
      <c r="C69" s="75"/>
      <c r="D69" s="228"/>
      <c r="E69" s="229"/>
      <c r="F69" s="229"/>
      <c r="G69" s="229"/>
      <c r="H69" s="230"/>
      <c r="I69" s="77" t="s">
        <v>12</v>
      </c>
      <c r="J69" s="93"/>
      <c r="K69" s="91"/>
      <c r="L69" s="162"/>
    </row>
    <row r="70" spans="2:12" ht="17.5" x14ac:dyDescent="0.35">
      <c r="B70" s="74" t="s">
        <v>8</v>
      </c>
      <c r="C70" s="75"/>
      <c r="D70" s="228"/>
      <c r="E70" s="229"/>
      <c r="F70" s="229"/>
      <c r="G70" s="229"/>
      <c r="H70" s="230"/>
      <c r="I70" s="77" t="s">
        <v>12</v>
      </c>
      <c r="J70" s="93"/>
      <c r="K70" s="91"/>
      <c r="L70" s="162"/>
    </row>
    <row r="71" spans="2:12" ht="17.5" x14ac:dyDescent="0.35">
      <c r="B71" s="74" t="s">
        <v>69</v>
      </c>
      <c r="C71" s="75"/>
      <c r="D71" s="228"/>
      <c r="E71" s="229"/>
      <c r="F71" s="229"/>
      <c r="G71" s="229"/>
      <c r="H71" s="230"/>
      <c r="I71" s="77" t="s">
        <v>13</v>
      </c>
      <c r="J71" s="93"/>
      <c r="K71" s="91"/>
      <c r="L71" s="162"/>
    </row>
    <row r="72" spans="2:12" ht="17.5" x14ac:dyDescent="0.35">
      <c r="B72" s="74" t="s">
        <v>70</v>
      </c>
      <c r="C72" s="75"/>
      <c r="D72" s="228"/>
      <c r="E72" s="229"/>
      <c r="F72" s="229"/>
      <c r="G72" s="229"/>
      <c r="H72" s="230"/>
      <c r="I72" s="77" t="s">
        <v>13</v>
      </c>
      <c r="J72" s="93"/>
      <c r="K72" s="91"/>
      <c r="L72" s="162"/>
    </row>
    <row r="73" spans="2:12" ht="17.5" x14ac:dyDescent="0.35">
      <c r="B73" s="74" t="s">
        <v>16</v>
      </c>
      <c r="C73" s="75"/>
      <c r="D73" s="228"/>
      <c r="E73" s="229"/>
      <c r="F73" s="229"/>
      <c r="G73" s="229"/>
      <c r="H73" s="230"/>
      <c r="I73" s="98"/>
      <c r="J73" s="93"/>
      <c r="K73" s="91"/>
      <c r="L73" s="162"/>
    </row>
    <row r="74" spans="2:12" ht="17.5" x14ac:dyDescent="0.35">
      <c r="B74" s="74" t="s">
        <v>68</v>
      </c>
      <c r="C74" s="75"/>
      <c r="D74" s="228"/>
      <c r="E74" s="229"/>
      <c r="F74" s="229"/>
      <c r="G74" s="229"/>
      <c r="H74" s="230"/>
      <c r="I74" s="77" t="s">
        <v>13</v>
      </c>
      <c r="J74" s="93"/>
      <c r="K74" s="91"/>
      <c r="L74" s="162"/>
    </row>
    <row r="75" spans="2:12" ht="17.5" x14ac:dyDescent="0.35">
      <c r="B75" s="74" t="s">
        <v>67</v>
      </c>
      <c r="C75" s="75"/>
      <c r="D75" s="228"/>
      <c r="E75" s="229"/>
      <c r="F75" s="229"/>
      <c r="G75" s="229"/>
      <c r="H75" s="230"/>
      <c r="I75" s="77" t="s">
        <v>11</v>
      </c>
      <c r="J75" s="93"/>
      <c r="K75" s="91"/>
      <c r="L75" s="162"/>
    </row>
    <row r="76" spans="2:12" ht="17.5" x14ac:dyDescent="0.35">
      <c r="B76" s="74" t="s">
        <v>67</v>
      </c>
      <c r="C76" s="75"/>
      <c r="D76" s="228"/>
      <c r="E76" s="229"/>
      <c r="F76" s="229"/>
      <c r="G76" s="229"/>
      <c r="H76" s="230"/>
      <c r="I76" s="77" t="s">
        <v>11</v>
      </c>
      <c r="J76" s="93"/>
      <c r="K76" s="91"/>
      <c r="L76" s="162"/>
    </row>
    <row r="77" spans="2:12" ht="17.5" x14ac:dyDescent="0.35">
      <c r="B77" s="78" t="s">
        <v>66</v>
      </c>
      <c r="C77" s="79"/>
      <c r="D77" s="228"/>
      <c r="E77" s="229"/>
      <c r="F77" s="229"/>
      <c r="G77" s="229"/>
      <c r="H77" s="230"/>
      <c r="I77" s="77" t="s">
        <v>11</v>
      </c>
      <c r="J77" s="93"/>
      <c r="K77" s="91"/>
      <c r="L77" s="162"/>
    </row>
    <row r="78" spans="2:12" ht="18" thickBot="1" x14ac:dyDescent="0.4">
      <c r="B78" s="231" t="s">
        <v>3</v>
      </c>
      <c r="C78" s="232"/>
      <c r="D78" s="232"/>
      <c r="E78" s="232"/>
      <c r="F78" s="232"/>
      <c r="G78" s="232"/>
      <c r="H78" s="232"/>
      <c r="I78" s="232"/>
      <c r="J78" s="232"/>
      <c r="K78" s="233"/>
      <c r="L78" s="80">
        <f>SUM(L65:L77)</f>
        <v>0</v>
      </c>
    </row>
    <row r="79" spans="2:12" ht="35" x14ac:dyDescent="0.45">
      <c r="B79" s="234" t="s">
        <v>9</v>
      </c>
      <c r="C79" s="235"/>
      <c r="D79" s="81" t="s">
        <v>14</v>
      </c>
      <c r="E79" s="236" t="s">
        <v>80</v>
      </c>
      <c r="F79" s="237"/>
      <c r="G79" s="81" t="s">
        <v>15</v>
      </c>
      <c r="H79" s="81" t="s">
        <v>51</v>
      </c>
      <c r="I79" s="82"/>
      <c r="J79" s="83"/>
      <c r="K79" s="83"/>
      <c r="L79" s="84"/>
    </row>
    <row r="80" spans="2:12" ht="17.5" x14ac:dyDescent="0.35">
      <c r="B80" s="216" t="s">
        <v>10</v>
      </c>
      <c r="C80" s="217"/>
      <c r="D80" s="91"/>
      <c r="E80" s="218"/>
      <c r="F80" s="219"/>
      <c r="G80" s="91"/>
      <c r="H80" s="91"/>
      <c r="I80" s="92"/>
      <c r="J80" s="93"/>
      <c r="K80" s="91"/>
      <c r="L80" s="162"/>
    </row>
    <row r="81" spans="2:12" ht="17.5" x14ac:dyDescent="0.35">
      <c r="B81" s="216" t="s">
        <v>81</v>
      </c>
      <c r="C81" s="217"/>
      <c r="D81" s="91"/>
      <c r="E81" s="218"/>
      <c r="F81" s="219"/>
      <c r="G81" s="91"/>
      <c r="H81" s="91"/>
      <c r="I81" s="92"/>
      <c r="J81" s="93"/>
      <c r="K81" s="91"/>
      <c r="L81" s="162"/>
    </row>
    <row r="82" spans="2:12" ht="17.5" x14ac:dyDescent="0.35">
      <c r="B82" s="216" t="s">
        <v>77</v>
      </c>
      <c r="C82" s="217"/>
      <c r="D82" s="91"/>
      <c r="E82" s="127"/>
      <c r="F82" s="128"/>
      <c r="G82" s="91"/>
      <c r="H82" s="91"/>
      <c r="I82" s="92"/>
      <c r="J82" s="93"/>
      <c r="K82" s="91"/>
      <c r="L82" s="162"/>
    </row>
    <row r="83" spans="2:12" ht="17.5" x14ac:dyDescent="0.35">
      <c r="B83" s="216" t="s">
        <v>78</v>
      </c>
      <c r="C83" s="217"/>
      <c r="D83" s="91"/>
      <c r="E83" s="127"/>
      <c r="F83" s="128"/>
      <c r="G83" s="91"/>
      <c r="H83" s="91"/>
      <c r="I83" s="92"/>
      <c r="J83" s="93"/>
      <c r="K83" s="91"/>
      <c r="L83" s="162"/>
    </row>
    <row r="84" spans="2:12" ht="17.5" x14ac:dyDescent="0.35">
      <c r="B84" s="216" t="s">
        <v>79</v>
      </c>
      <c r="C84" s="217"/>
      <c r="D84" s="96"/>
      <c r="E84" s="222"/>
      <c r="F84" s="223"/>
      <c r="G84" s="96"/>
      <c r="H84" s="96"/>
      <c r="I84" s="96"/>
      <c r="J84" s="97"/>
      <c r="K84" s="96"/>
      <c r="L84" s="162"/>
    </row>
    <row r="85" spans="2:12" ht="17.5" x14ac:dyDescent="0.35">
      <c r="B85" s="125" t="s">
        <v>76</v>
      </c>
      <c r="C85" s="120"/>
      <c r="D85" s="121"/>
      <c r="E85" s="122"/>
      <c r="F85" s="123"/>
      <c r="G85" s="121"/>
      <c r="H85" s="121"/>
      <c r="I85" s="121"/>
      <c r="J85" s="124"/>
      <c r="K85" s="121"/>
      <c r="L85" s="162"/>
    </row>
    <row r="86" spans="2:12" ht="18" thickBot="1" x14ac:dyDescent="0.4">
      <c r="B86" s="260" t="s">
        <v>3</v>
      </c>
      <c r="C86" s="261"/>
      <c r="D86" s="261"/>
      <c r="E86" s="261"/>
      <c r="F86" s="261"/>
      <c r="G86" s="261"/>
      <c r="H86" s="261"/>
      <c r="I86" s="261"/>
      <c r="J86" s="261"/>
      <c r="K86" s="261"/>
      <c r="L86" s="80">
        <f>SUM(L80:L85)</f>
        <v>0</v>
      </c>
    </row>
    <row r="87" spans="2:12" ht="18" thickBot="1" x14ac:dyDescent="0.4">
      <c r="B87" s="257" t="s">
        <v>17</v>
      </c>
      <c r="C87" s="258"/>
      <c r="D87" s="258"/>
      <c r="E87" s="258"/>
      <c r="F87" s="258"/>
      <c r="G87" s="258"/>
      <c r="H87" s="258"/>
      <c r="I87" s="258"/>
      <c r="J87" s="258"/>
      <c r="K87" s="258"/>
      <c r="L87" s="259"/>
    </row>
    <row r="88" spans="2:12" ht="17.5" x14ac:dyDescent="0.35">
      <c r="B88" s="224" t="s">
        <v>81</v>
      </c>
      <c r="C88" s="225"/>
      <c r="D88" s="100"/>
      <c r="E88" s="226"/>
      <c r="F88" s="227"/>
      <c r="G88" s="100"/>
      <c r="H88" s="100"/>
      <c r="I88" s="103"/>
      <c r="J88" s="99"/>
      <c r="K88" s="100"/>
      <c r="L88" s="162"/>
    </row>
    <row r="89" spans="2:12" ht="17.5" x14ac:dyDescent="0.35">
      <c r="B89" s="216" t="s">
        <v>77</v>
      </c>
      <c r="C89" s="217"/>
      <c r="D89" s="91"/>
      <c r="E89" s="218"/>
      <c r="F89" s="219"/>
      <c r="G89" s="91"/>
      <c r="H89" s="91"/>
      <c r="I89" s="92"/>
      <c r="J89" s="93"/>
      <c r="K89" s="91"/>
      <c r="L89" s="162"/>
    </row>
    <row r="90" spans="2:12" ht="17.5" x14ac:dyDescent="0.35">
      <c r="B90" s="216" t="s">
        <v>78</v>
      </c>
      <c r="C90" s="217"/>
      <c r="D90" s="91"/>
      <c r="E90" s="218"/>
      <c r="F90" s="219"/>
      <c r="G90" s="91"/>
      <c r="H90" s="91"/>
      <c r="I90" s="92"/>
      <c r="J90" s="93"/>
      <c r="K90" s="91"/>
      <c r="L90" s="162"/>
    </row>
    <row r="91" spans="2:12" ht="17.5" x14ac:dyDescent="0.35">
      <c r="B91" s="216" t="s">
        <v>79</v>
      </c>
      <c r="C91" s="217"/>
      <c r="D91" s="91"/>
      <c r="E91" s="218"/>
      <c r="F91" s="219"/>
      <c r="G91" s="91"/>
      <c r="H91" s="91"/>
      <c r="I91" s="92"/>
      <c r="J91" s="93"/>
      <c r="K91" s="91"/>
      <c r="L91" s="162"/>
    </row>
    <row r="92" spans="2:12" ht="17.5" customHeight="1" x14ac:dyDescent="0.35">
      <c r="B92" s="220" t="s">
        <v>23</v>
      </c>
      <c r="C92" s="221"/>
      <c r="D92" s="91"/>
      <c r="E92" s="218"/>
      <c r="F92" s="219"/>
      <c r="G92" s="91"/>
      <c r="H92" s="91"/>
      <c r="I92" s="92"/>
      <c r="J92" s="93"/>
      <c r="K92" s="91"/>
      <c r="L92" s="162"/>
    </row>
    <row r="93" spans="2:12" ht="17.5" x14ac:dyDescent="0.35">
      <c r="B93" s="216" t="s">
        <v>61</v>
      </c>
      <c r="C93" s="217"/>
      <c r="D93" s="91"/>
      <c r="E93" s="218"/>
      <c r="F93" s="219"/>
      <c r="G93" s="91"/>
      <c r="H93" s="91"/>
      <c r="I93" s="92"/>
      <c r="J93" s="93"/>
      <c r="K93" s="91"/>
      <c r="L93" s="162"/>
    </row>
    <row r="94" spans="2:12" ht="17.5" x14ac:dyDescent="0.35">
      <c r="B94" s="125" t="s">
        <v>76</v>
      </c>
      <c r="C94" s="126"/>
      <c r="D94" s="91"/>
      <c r="E94" s="218"/>
      <c r="F94" s="219"/>
      <c r="G94" s="91"/>
      <c r="H94" s="91"/>
      <c r="I94" s="92"/>
      <c r="J94" s="93"/>
      <c r="K94" s="91"/>
      <c r="L94" s="162"/>
    </row>
    <row r="95" spans="2:12" ht="17.5" x14ac:dyDescent="0.35">
      <c r="B95" s="238" t="s">
        <v>3</v>
      </c>
      <c r="C95" s="239"/>
      <c r="D95" s="239"/>
      <c r="E95" s="239"/>
      <c r="F95" s="239"/>
      <c r="G95" s="239"/>
      <c r="H95" s="239"/>
      <c r="I95" s="239"/>
      <c r="J95" s="239"/>
      <c r="K95" s="240"/>
      <c r="L95" s="87">
        <f>SUM(L88:L94)</f>
        <v>0</v>
      </c>
    </row>
    <row r="96" spans="2:12" ht="18" customHeight="1" thickBot="1" x14ac:dyDescent="0.4">
      <c r="B96" s="242" t="s">
        <v>109</v>
      </c>
      <c r="C96" s="243"/>
      <c r="D96" s="243"/>
      <c r="E96" s="243"/>
      <c r="F96" s="243"/>
      <c r="G96" s="243"/>
      <c r="H96" s="244"/>
      <c r="I96" s="115" t="s">
        <v>13</v>
      </c>
      <c r="J96" s="114"/>
      <c r="K96" s="91"/>
      <c r="L96" s="162"/>
    </row>
    <row r="97" spans="1:12" ht="18" customHeight="1" thickBot="1" x14ac:dyDescent="0.4">
      <c r="B97" s="119" t="s">
        <v>108</v>
      </c>
      <c r="C97" s="117"/>
      <c r="D97" s="117"/>
      <c r="E97" s="117"/>
      <c r="F97" s="117"/>
      <c r="G97" s="117"/>
      <c r="H97" s="118"/>
      <c r="I97" s="116" t="s">
        <v>13</v>
      </c>
      <c r="J97" s="91"/>
      <c r="K97" s="91"/>
      <c r="L97" s="162"/>
    </row>
    <row r="98" spans="1:12" ht="18" thickBot="1" x14ac:dyDescent="0.4">
      <c r="B98" s="245" t="s">
        <v>18</v>
      </c>
      <c r="C98" s="246"/>
      <c r="D98" s="246"/>
      <c r="E98" s="246"/>
      <c r="F98" s="246"/>
      <c r="G98" s="246"/>
      <c r="H98" s="246"/>
      <c r="I98" s="246"/>
      <c r="J98" s="246"/>
      <c r="K98" s="247"/>
      <c r="L98" s="90">
        <f>SUM(L55:L62,L65:L77,L80:L85,L88:L94,L96,L97)</f>
        <v>0</v>
      </c>
    </row>
    <row r="99" spans="1:12" ht="15" thickBot="1" x14ac:dyDescent="0.4"/>
    <row r="100" spans="1:12" ht="19" thickBot="1" x14ac:dyDescent="0.4">
      <c r="A100" s="102" t="s">
        <v>107</v>
      </c>
      <c r="B100" s="60" t="s">
        <v>82</v>
      </c>
      <c r="I100" s="61" t="s">
        <v>85</v>
      </c>
      <c r="J100" s="62" t="s">
        <v>86</v>
      </c>
      <c r="K100" s="63" t="s">
        <v>87</v>
      </c>
      <c r="L100" s="64" t="s">
        <v>88</v>
      </c>
    </row>
    <row r="101" spans="1:12" ht="23.5" x14ac:dyDescent="0.35">
      <c r="A101" s="65"/>
      <c r="B101" s="248" t="s">
        <v>0</v>
      </c>
      <c r="C101" s="249"/>
      <c r="D101" s="249"/>
      <c r="E101" s="249"/>
      <c r="F101" s="249"/>
      <c r="G101" s="249"/>
      <c r="H101" s="249"/>
      <c r="I101" s="249"/>
      <c r="J101" s="249"/>
      <c r="K101" s="249"/>
      <c r="L101" s="250"/>
    </row>
    <row r="102" spans="1:12" ht="17.5" x14ac:dyDescent="0.35">
      <c r="B102" s="216" t="s">
        <v>63</v>
      </c>
      <c r="C102" s="217"/>
      <c r="D102" s="217"/>
      <c r="E102" s="217"/>
      <c r="F102" s="217"/>
      <c r="G102" s="217"/>
      <c r="H102" s="241"/>
      <c r="I102" s="66" t="s">
        <v>11</v>
      </c>
      <c r="J102" s="93"/>
      <c r="K102" s="91"/>
      <c r="L102" s="160"/>
    </row>
    <row r="103" spans="1:12" ht="17.5" x14ac:dyDescent="0.35">
      <c r="B103" s="251" t="s">
        <v>64</v>
      </c>
      <c r="C103" s="252"/>
      <c r="D103" s="252"/>
      <c r="E103" s="252"/>
      <c r="F103" s="252"/>
      <c r="G103" s="252"/>
      <c r="H103" s="253"/>
      <c r="I103" s="66" t="s">
        <v>11</v>
      </c>
      <c r="J103" s="93"/>
      <c r="K103" s="91"/>
      <c r="L103" s="162"/>
    </row>
    <row r="104" spans="1:12" ht="17.5" x14ac:dyDescent="0.35">
      <c r="B104" s="216" t="s">
        <v>1</v>
      </c>
      <c r="C104" s="217"/>
      <c r="D104" s="217"/>
      <c r="E104" s="217"/>
      <c r="F104" s="217"/>
      <c r="G104" s="217"/>
      <c r="H104" s="241"/>
      <c r="I104" s="66" t="s">
        <v>11</v>
      </c>
      <c r="J104" s="93"/>
      <c r="K104" s="91"/>
      <c r="L104" s="162"/>
    </row>
    <row r="105" spans="1:12" ht="17.5" x14ac:dyDescent="0.35">
      <c r="B105" s="216" t="s">
        <v>73</v>
      </c>
      <c r="C105" s="217"/>
      <c r="D105" s="217"/>
      <c r="E105" s="217"/>
      <c r="F105" s="217"/>
      <c r="G105" s="217"/>
      <c r="H105" s="241"/>
      <c r="I105" s="66" t="s">
        <v>11</v>
      </c>
      <c r="J105" s="93"/>
      <c r="K105" s="91"/>
      <c r="L105" s="162"/>
    </row>
    <row r="106" spans="1:12" ht="17.5" x14ac:dyDescent="0.35">
      <c r="B106" s="216" t="s">
        <v>74</v>
      </c>
      <c r="C106" s="217"/>
      <c r="D106" s="217"/>
      <c r="E106" s="217"/>
      <c r="F106" s="217"/>
      <c r="G106" s="217"/>
      <c r="H106" s="241"/>
      <c r="I106" s="66" t="s">
        <v>11</v>
      </c>
      <c r="J106" s="93"/>
      <c r="K106" s="91"/>
      <c r="L106" s="162"/>
    </row>
    <row r="107" spans="1:12" ht="17.5" x14ac:dyDescent="0.35">
      <c r="B107" s="216" t="s">
        <v>75</v>
      </c>
      <c r="C107" s="217"/>
      <c r="D107" s="217"/>
      <c r="E107" s="217"/>
      <c r="F107" s="217"/>
      <c r="G107" s="217"/>
      <c r="H107" s="241"/>
      <c r="I107" s="66" t="s">
        <v>11</v>
      </c>
      <c r="J107" s="93"/>
      <c r="K107" s="91"/>
      <c r="L107" s="162"/>
    </row>
    <row r="108" spans="1:12" ht="17.5" x14ac:dyDescent="0.35">
      <c r="B108" s="216" t="s">
        <v>2</v>
      </c>
      <c r="C108" s="217"/>
      <c r="D108" s="217"/>
      <c r="E108" s="217"/>
      <c r="F108" s="217"/>
      <c r="G108" s="217"/>
      <c r="H108" s="241"/>
      <c r="I108" s="66" t="s">
        <v>11</v>
      </c>
      <c r="J108" s="93"/>
      <c r="K108" s="91"/>
      <c r="L108" s="162"/>
    </row>
    <row r="109" spans="1:12" ht="17.5" x14ac:dyDescent="0.35">
      <c r="B109" s="254" t="s">
        <v>65</v>
      </c>
      <c r="C109" s="255"/>
      <c r="D109" s="255"/>
      <c r="E109" s="255"/>
      <c r="F109" s="255"/>
      <c r="G109" s="255"/>
      <c r="H109" s="256"/>
      <c r="I109" s="101"/>
      <c r="J109" s="93"/>
      <c r="K109" s="91"/>
      <c r="L109" s="162"/>
    </row>
    <row r="110" spans="1:12" ht="18" thickBot="1" x14ac:dyDescent="0.4">
      <c r="B110" s="231" t="s">
        <v>3</v>
      </c>
      <c r="C110" s="232"/>
      <c r="D110" s="232"/>
      <c r="E110" s="232"/>
      <c r="F110" s="232"/>
      <c r="G110" s="232"/>
      <c r="H110" s="232"/>
      <c r="I110" s="232"/>
      <c r="J110" s="232"/>
      <c r="K110" s="233"/>
      <c r="L110" s="68">
        <f>SUM(L103:L109)</f>
        <v>0</v>
      </c>
    </row>
    <row r="111" spans="1:12" ht="18" thickBot="1" x14ac:dyDescent="0.4">
      <c r="B111" s="257" t="s">
        <v>4</v>
      </c>
      <c r="C111" s="258"/>
      <c r="D111" s="258"/>
      <c r="E111" s="258"/>
      <c r="F111" s="258"/>
      <c r="G111" s="258"/>
      <c r="H111" s="258"/>
      <c r="I111" s="258"/>
      <c r="J111" s="258"/>
      <c r="K111" s="258"/>
      <c r="L111" s="259"/>
    </row>
    <row r="112" spans="1:12" ht="17.5" x14ac:dyDescent="0.35">
      <c r="B112" s="69" t="s">
        <v>5</v>
      </c>
      <c r="C112" s="70"/>
      <c r="D112" s="70"/>
      <c r="E112" s="70"/>
      <c r="F112" s="70"/>
      <c r="G112" s="70"/>
      <c r="H112" s="71"/>
      <c r="I112" s="72" t="s">
        <v>12</v>
      </c>
      <c r="J112" s="99"/>
      <c r="K112" s="100"/>
      <c r="L112" s="162"/>
    </row>
    <row r="113" spans="2:12" ht="17.5" x14ac:dyDescent="0.35">
      <c r="B113" s="74" t="s">
        <v>6</v>
      </c>
      <c r="C113" s="75"/>
      <c r="D113" s="75"/>
      <c r="E113" s="75"/>
      <c r="F113" s="75"/>
      <c r="G113" s="75"/>
      <c r="H113" s="76"/>
      <c r="I113" s="77" t="s">
        <v>12</v>
      </c>
      <c r="J113" s="93"/>
      <c r="K113" s="91"/>
      <c r="L113" s="162"/>
    </row>
    <row r="114" spans="2:12" ht="17.5" x14ac:dyDescent="0.35">
      <c r="B114" s="74" t="s">
        <v>7</v>
      </c>
      <c r="C114" s="75"/>
      <c r="D114" s="75"/>
      <c r="E114" s="75"/>
      <c r="F114" s="75"/>
      <c r="G114" s="75"/>
      <c r="H114" s="76"/>
      <c r="I114" s="77" t="s">
        <v>12</v>
      </c>
      <c r="J114" s="93"/>
      <c r="K114" s="91"/>
      <c r="L114" s="162"/>
    </row>
    <row r="115" spans="2:12" ht="17.5" x14ac:dyDescent="0.35">
      <c r="B115" s="74" t="s">
        <v>71</v>
      </c>
      <c r="C115" s="75"/>
      <c r="D115" s="228"/>
      <c r="E115" s="229"/>
      <c r="F115" s="229"/>
      <c r="G115" s="229"/>
      <c r="H115" s="230"/>
      <c r="I115" s="77" t="s">
        <v>12</v>
      </c>
      <c r="J115" s="93"/>
      <c r="K115" s="91"/>
      <c r="L115" s="162"/>
    </row>
    <row r="116" spans="2:12" ht="17.5" x14ac:dyDescent="0.35">
      <c r="B116" s="74" t="s">
        <v>72</v>
      </c>
      <c r="C116" s="75"/>
      <c r="D116" s="228"/>
      <c r="E116" s="229"/>
      <c r="F116" s="229"/>
      <c r="G116" s="229"/>
      <c r="H116" s="230"/>
      <c r="I116" s="77" t="s">
        <v>12</v>
      </c>
      <c r="J116" s="93"/>
      <c r="K116" s="91"/>
      <c r="L116" s="162"/>
    </row>
    <row r="117" spans="2:12" ht="17.5" x14ac:dyDescent="0.35">
      <c r="B117" s="74" t="s">
        <v>8</v>
      </c>
      <c r="C117" s="75"/>
      <c r="D117" s="228"/>
      <c r="E117" s="229"/>
      <c r="F117" s="229"/>
      <c r="G117" s="229"/>
      <c r="H117" s="230"/>
      <c r="I117" s="77" t="s">
        <v>12</v>
      </c>
      <c r="J117" s="93"/>
      <c r="K117" s="91"/>
      <c r="L117" s="162"/>
    </row>
    <row r="118" spans="2:12" ht="17.5" x14ac:dyDescent="0.35">
      <c r="B118" s="74" t="s">
        <v>69</v>
      </c>
      <c r="C118" s="75"/>
      <c r="D118" s="228"/>
      <c r="E118" s="229"/>
      <c r="F118" s="229"/>
      <c r="G118" s="229"/>
      <c r="H118" s="230"/>
      <c r="I118" s="77" t="s">
        <v>13</v>
      </c>
      <c r="J118" s="93"/>
      <c r="K118" s="91"/>
      <c r="L118" s="162"/>
    </row>
    <row r="119" spans="2:12" ht="17.5" x14ac:dyDescent="0.35">
      <c r="B119" s="74" t="s">
        <v>70</v>
      </c>
      <c r="C119" s="75"/>
      <c r="D119" s="228"/>
      <c r="E119" s="229"/>
      <c r="F119" s="229"/>
      <c r="G119" s="229"/>
      <c r="H119" s="230"/>
      <c r="I119" s="77" t="s">
        <v>13</v>
      </c>
      <c r="J119" s="93"/>
      <c r="K119" s="91"/>
      <c r="L119" s="162"/>
    </row>
    <row r="120" spans="2:12" ht="17.5" x14ac:dyDescent="0.35">
      <c r="B120" s="74" t="s">
        <v>16</v>
      </c>
      <c r="C120" s="75"/>
      <c r="D120" s="228"/>
      <c r="E120" s="229"/>
      <c r="F120" s="229"/>
      <c r="G120" s="229"/>
      <c r="H120" s="230"/>
      <c r="I120" s="98"/>
      <c r="J120" s="93"/>
      <c r="K120" s="91"/>
      <c r="L120" s="162"/>
    </row>
    <row r="121" spans="2:12" ht="17.5" x14ac:dyDescent="0.35">
      <c r="B121" s="74" t="s">
        <v>68</v>
      </c>
      <c r="C121" s="75"/>
      <c r="D121" s="228"/>
      <c r="E121" s="229"/>
      <c r="F121" s="229"/>
      <c r="G121" s="229"/>
      <c r="H121" s="230"/>
      <c r="I121" s="77" t="s">
        <v>13</v>
      </c>
      <c r="J121" s="93"/>
      <c r="K121" s="91"/>
      <c r="L121" s="162"/>
    </row>
    <row r="122" spans="2:12" ht="17.5" x14ac:dyDescent="0.35">
      <c r="B122" s="74" t="s">
        <v>67</v>
      </c>
      <c r="C122" s="75"/>
      <c r="D122" s="228"/>
      <c r="E122" s="229"/>
      <c r="F122" s="229"/>
      <c r="G122" s="229"/>
      <c r="H122" s="230"/>
      <c r="I122" s="77" t="s">
        <v>11</v>
      </c>
      <c r="J122" s="93"/>
      <c r="K122" s="91"/>
      <c r="L122" s="162"/>
    </row>
    <row r="123" spans="2:12" ht="17.5" x14ac:dyDescent="0.35">
      <c r="B123" s="74" t="s">
        <v>67</v>
      </c>
      <c r="C123" s="75"/>
      <c r="D123" s="228"/>
      <c r="E123" s="229"/>
      <c r="F123" s="229"/>
      <c r="G123" s="229"/>
      <c r="H123" s="230"/>
      <c r="I123" s="77" t="s">
        <v>11</v>
      </c>
      <c r="J123" s="93"/>
      <c r="K123" s="91"/>
      <c r="L123" s="162"/>
    </row>
    <row r="124" spans="2:12" ht="17.5" x14ac:dyDescent="0.35">
      <c r="B124" s="78" t="s">
        <v>66</v>
      </c>
      <c r="C124" s="79"/>
      <c r="D124" s="228"/>
      <c r="E124" s="229"/>
      <c r="F124" s="229"/>
      <c r="G124" s="229"/>
      <c r="H124" s="230"/>
      <c r="I124" s="77" t="s">
        <v>11</v>
      </c>
      <c r="J124" s="93"/>
      <c r="K124" s="91"/>
      <c r="L124" s="162"/>
    </row>
    <row r="125" spans="2:12" ht="18" thickBot="1" x14ac:dyDescent="0.4">
      <c r="B125" s="231" t="s">
        <v>3</v>
      </c>
      <c r="C125" s="232"/>
      <c r="D125" s="232"/>
      <c r="E125" s="232"/>
      <c r="F125" s="232"/>
      <c r="G125" s="232"/>
      <c r="H125" s="232"/>
      <c r="I125" s="232"/>
      <c r="J125" s="232"/>
      <c r="K125" s="233"/>
      <c r="L125" s="80">
        <f>SUM(L112:L124)</f>
        <v>0</v>
      </c>
    </row>
    <row r="126" spans="2:12" ht="35" x14ac:dyDescent="0.45">
      <c r="B126" s="234" t="s">
        <v>9</v>
      </c>
      <c r="C126" s="235"/>
      <c r="D126" s="81" t="s">
        <v>14</v>
      </c>
      <c r="E126" s="236" t="s">
        <v>80</v>
      </c>
      <c r="F126" s="237"/>
      <c r="G126" s="81" t="s">
        <v>15</v>
      </c>
      <c r="H126" s="81" t="s">
        <v>51</v>
      </c>
      <c r="I126" s="82"/>
      <c r="J126" s="83"/>
      <c r="K126" s="83"/>
      <c r="L126" s="84"/>
    </row>
    <row r="127" spans="2:12" ht="17.5" x14ac:dyDescent="0.35">
      <c r="B127" s="216" t="s">
        <v>10</v>
      </c>
      <c r="C127" s="217"/>
      <c r="D127" s="91"/>
      <c r="E127" s="218"/>
      <c r="F127" s="219"/>
      <c r="G127" s="91"/>
      <c r="H127" s="91"/>
      <c r="I127" s="92"/>
      <c r="J127" s="93"/>
      <c r="K127" s="91"/>
      <c r="L127" s="162"/>
    </row>
    <row r="128" spans="2:12" ht="17.5" x14ac:dyDescent="0.35">
      <c r="B128" s="216" t="s">
        <v>81</v>
      </c>
      <c r="C128" s="217"/>
      <c r="D128" s="91"/>
      <c r="E128" s="218"/>
      <c r="F128" s="219"/>
      <c r="G128" s="91"/>
      <c r="H128" s="91"/>
      <c r="I128" s="92"/>
      <c r="J128" s="93"/>
      <c r="K128" s="91"/>
      <c r="L128" s="162"/>
    </row>
    <row r="129" spans="2:12" ht="17.5" x14ac:dyDescent="0.35">
      <c r="B129" s="216" t="s">
        <v>77</v>
      </c>
      <c r="C129" s="217"/>
      <c r="D129" s="91"/>
      <c r="E129" s="127"/>
      <c r="F129" s="128"/>
      <c r="G129" s="91"/>
      <c r="H129" s="91"/>
      <c r="I129" s="92"/>
      <c r="J129" s="93"/>
      <c r="K129" s="91"/>
      <c r="L129" s="162"/>
    </row>
    <row r="130" spans="2:12" ht="17.5" x14ac:dyDescent="0.35">
      <c r="B130" s="216" t="s">
        <v>78</v>
      </c>
      <c r="C130" s="217"/>
      <c r="D130" s="91"/>
      <c r="E130" s="127"/>
      <c r="F130" s="128"/>
      <c r="G130" s="91"/>
      <c r="H130" s="91"/>
      <c r="I130" s="92"/>
      <c r="J130" s="93"/>
      <c r="K130" s="91"/>
      <c r="L130" s="162"/>
    </row>
    <row r="131" spans="2:12" ht="17.5" x14ac:dyDescent="0.35">
      <c r="B131" s="216" t="s">
        <v>79</v>
      </c>
      <c r="C131" s="217"/>
      <c r="D131" s="96"/>
      <c r="E131" s="222"/>
      <c r="F131" s="223"/>
      <c r="G131" s="96"/>
      <c r="H131" s="96"/>
      <c r="I131" s="96"/>
      <c r="J131" s="97"/>
      <c r="K131" s="96"/>
      <c r="L131" s="162"/>
    </row>
    <row r="132" spans="2:12" ht="17.5" x14ac:dyDescent="0.35">
      <c r="B132" s="125" t="s">
        <v>76</v>
      </c>
      <c r="C132" s="120"/>
      <c r="D132" s="121"/>
      <c r="E132" s="122"/>
      <c r="F132" s="123"/>
      <c r="G132" s="121"/>
      <c r="H132" s="121"/>
      <c r="I132" s="121"/>
      <c r="J132" s="124"/>
      <c r="K132" s="121"/>
      <c r="L132" s="162"/>
    </row>
    <row r="133" spans="2:12" ht="18" thickBot="1" x14ac:dyDescent="0.4">
      <c r="B133" s="260" t="s">
        <v>3</v>
      </c>
      <c r="C133" s="261"/>
      <c r="D133" s="261"/>
      <c r="E133" s="261"/>
      <c r="F133" s="261"/>
      <c r="G133" s="261"/>
      <c r="H133" s="261"/>
      <c r="I133" s="261"/>
      <c r="J133" s="261"/>
      <c r="K133" s="261"/>
      <c r="L133" s="80">
        <f>SUM(L127:L132)</f>
        <v>0</v>
      </c>
    </row>
    <row r="134" spans="2:12" ht="18" thickBot="1" x14ac:dyDescent="0.4">
      <c r="B134" s="257" t="s">
        <v>17</v>
      </c>
      <c r="C134" s="258"/>
      <c r="D134" s="258"/>
      <c r="E134" s="258"/>
      <c r="F134" s="258"/>
      <c r="G134" s="258"/>
      <c r="H134" s="258"/>
      <c r="I134" s="258"/>
      <c r="J134" s="258"/>
      <c r="K134" s="258"/>
      <c r="L134" s="259"/>
    </row>
    <row r="135" spans="2:12" ht="17.5" x14ac:dyDescent="0.35">
      <c r="B135" s="224" t="s">
        <v>81</v>
      </c>
      <c r="C135" s="225"/>
      <c r="D135" s="100"/>
      <c r="E135" s="226"/>
      <c r="F135" s="227"/>
      <c r="G135" s="100"/>
      <c r="H135" s="100"/>
      <c r="I135" s="103"/>
      <c r="J135" s="99"/>
      <c r="K135" s="100"/>
      <c r="L135" s="162"/>
    </row>
    <row r="136" spans="2:12" ht="17.5" x14ac:dyDescent="0.35">
      <c r="B136" s="216" t="s">
        <v>77</v>
      </c>
      <c r="C136" s="217"/>
      <c r="D136" s="91"/>
      <c r="E136" s="218"/>
      <c r="F136" s="219"/>
      <c r="G136" s="91"/>
      <c r="H136" s="91"/>
      <c r="I136" s="92"/>
      <c r="J136" s="93"/>
      <c r="K136" s="91"/>
      <c r="L136" s="162"/>
    </row>
    <row r="137" spans="2:12" ht="17.5" x14ac:dyDescent="0.35">
      <c r="B137" s="216" t="s">
        <v>78</v>
      </c>
      <c r="C137" s="217"/>
      <c r="D137" s="91"/>
      <c r="E137" s="218"/>
      <c r="F137" s="219"/>
      <c r="G137" s="91"/>
      <c r="H137" s="91"/>
      <c r="I137" s="92"/>
      <c r="J137" s="93"/>
      <c r="K137" s="91"/>
      <c r="L137" s="162"/>
    </row>
    <row r="138" spans="2:12" ht="17.5" customHeight="1" x14ac:dyDescent="0.35">
      <c r="B138" s="216" t="s">
        <v>79</v>
      </c>
      <c r="C138" s="217"/>
      <c r="D138" s="91"/>
      <c r="E138" s="218"/>
      <c r="F138" s="219"/>
      <c r="G138" s="91"/>
      <c r="H138" s="91"/>
      <c r="I138" s="92"/>
      <c r="J138" s="93"/>
      <c r="K138" s="91"/>
      <c r="L138" s="162"/>
    </row>
    <row r="139" spans="2:12" ht="18" customHeight="1" x14ac:dyDescent="0.35">
      <c r="B139" s="220" t="s">
        <v>23</v>
      </c>
      <c r="C139" s="221"/>
      <c r="D139" s="91"/>
      <c r="E139" s="218"/>
      <c r="F139" s="219"/>
      <c r="G139" s="91"/>
      <c r="H139" s="91"/>
      <c r="I139" s="92"/>
      <c r="J139" s="93"/>
      <c r="K139" s="91"/>
      <c r="L139" s="162"/>
    </row>
    <row r="140" spans="2:12" ht="17.5" x14ac:dyDescent="0.35">
      <c r="B140" s="216" t="s">
        <v>61</v>
      </c>
      <c r="C140" s="217"/>
      <c r="D140" s="91"/>
      <c r="E140" s="218"/>
      <c r="F140" s="219"/>
      <c r="G140" s="91"/>
      <c r="H140" s="91"/>
      <c r="I140" s="92"/>
      <c r="J140" s="93"/>
      <c r="K140" s="91"/>
      <c r="L140" s="162"/>
    </row>
    <row r="141" spans="2:12" ht="17.5" x14ac:dyDescent="0.35">
      <c r="B141" s="125" t="s">
        <v>76</v>
      </c>
      <c r="C141" s="126"/>
      <c r="D141" s="91"/>
      <c r="E141" s="218"/>
      <c r="F141" s="219"/>
      <c r="G141" s="91"/>
      <c r="H141" s="91"/>
      <c r="I141" s="92"/>
      <c r="J141" s="93"/>
      <c r="K141" s="91"/>
      <c r="L141" s="162"/>
    </row>
    <row r="142" spans="2:12" ht="18" customHeight="1" x14ac:dyDescent="0.35">
      <c r="B142" s="238" t="s">
        <v>3</v>
      </c>
      <c r="C142" s="239"/>
      <c r="D142" s="239"/>
      <c r="E142" s="239"/>
      <c r="F142" s="239"/>
      <c r="G142" s="239"/>
      <c r="H142" s="239"/>
      <c r="I142" s="239"/>
      <c r="J142" s="239"/>
      <c r="K142" s="240"/>
      <c r="L142" s="87">
        <f>SUM(L135:L141)</f>
        <v>0</v>
      </c>
    </row>
    <row r="143" spans="2:12" ht="18" customHeight="1" thickBot="1" x14ac:dyDescent="0.4">
      <c r="B143" s="242" t="s">
        <v>109</v>
      </c>
      <c r="C143" s="243"/>
      <c r="D143" s="243"/>
      <c r="E143" s="243"/>
      <c r="F143" s="243"/>
      <c r="G143" s="243"/>
      <c r="H143" s="244"/>
      <c r="I143" s="115" t="s">
        <v>13</v>
      </c>
      <c r="J143" s="114"/>
      <c r="K143" s="104"/>
      <c r="L143" s="89"/>
    </row>
    <row r="144" spans="2:12" ht="18" thickBot="1" x14ac:dyDescent="0.4">
      <c r="B144" s="119" t="s">
        <v>108</v>
      </c>
      <c r="C144" s="117"/>
      <c r="D144" s="117"/>
      <c r="E144" s="117"/>
      <c r="F144" s="117"/>
      <c r="G144" s="117"/>
      <c r="H144" s="118"/>
      <c r="I144" s="116" t="s">
        <v>13</v>
      </c>
      <c r="J144" s="91"/>
      <c r="K144" s="113"/>
      <c r="L144" s="89"/>
    </row>
    <row r="145" spans="1:12" ht="18" thickBot="1" x14ac:dyDescent="0.4">
      <c r="B145" s="245" t="s">
        <v>18</v>
      </c>
      <c r="C145" s="246"/>
      <c r="D145" s="246"/>
      <c r="E145" s="246"/>
      <c r="F145" s="246"/>
      <c r="G145" s="246"/>
      <c r="H145" s="246"/>
      <c r="I145" s="246"/>
      <c r="J145" s="246"/>
      <c r="K145" s="247"/>
      <c r="L145" s="90">
        <f>SUM(L103:L109,L112:L124,L127:L132,L135:L141,L143,L144)</f>
        <v>0</v>
      </c>
    </row>
    <row r="146" spans="1:12" ht="18" thickBot="1" x14ac:dyDescent="0.4">
      <c r="B146" s="129"/>
      <c r="C146" s="129"/>
      <c r="D146" s="129"/>
      <c r="E146" s="129"/>
      <c r="F146" s="129"/>
      <c r="G146" s="129"/>
      <c r="H146" s="129"/>
      <c r="I146" s="130"/>
      <c r="J146" s="130"/>
      <c r="K146" s="131"/>
      <c r="L146" s="132"/>
    </row>
    <row r="147" spans="1:12" ht="19" thickBot="1" x14ac:dyDescent="0.4">
      <c r="A147" s="102" t="s">
        <v>107</v>
      </c>
      <c r="B147" s="60" t="s">
        <v>82</v>
      </c>
      <c r="I147" s="61" t="s">
        <v>85</v>
      </c>
      <c r="J147" s="62" t="s">
        <v>86</v>
      </c>
      <c r="K147" s="63" t="s">
        <v>87</v>
      </c>
      <c r="L147" s="64" t="s">
        <v>88</v>
      </c>
    </row>
    <row r="148" spans="1:12" ht="23.5" x14ac:dyDescent="0.35">
      <c r="A148" s="65"/>
      <c r="B148" s="248" t="s">
        <v>0</v>
      </c>
      <c r="C148" s="249"/>
      <c r="D148" s="249"/>
      <c r="E148" s="249"/>
      <c r="F148" s="249"/>
      <c r="G148" s="249"/>
      <c r="H148" s="249"/>
      <c r="I148" s="249"/>
      <c r="J148" s="249"/>
      <c r="K148" s="249"/>
      <c r="L148" s="250"/>
    </row>
    <row r="149" spans="1:12" ht="17.5" x14ac:dyDescent="0.35">
      <c r="B149" s="216" t="s">
        <v>63</v>
      </c>
      <c r="C149" s="217"/>
      <c r="D149" s="217"/>
      <c r="E149" s="217"/>
      <c r="F149" s="217"/>
      <c r="G149" s="217"/>
      <c r="H149" s="241"/>
      <c r="I149" s="66" t="s">
        <v>11</v>
      </c>
      <c r="J149" s="93"/>
      <c r="K149" s="91"/>
      <c r="L149" s="67"/>
    </row>
    <row r="150" spans="1:12" ht="17.5" x14ac:dyDescent="0.35">
      <c r="B150" s="251" t="s">
        <v>64</v>
      </c>
      <c r="C150" s="252"/>
      <c r="D150" s="252"/>
      <c r="E150" s="252"/>
      <c r="F150" s="252"/>
      <c r="G150" s="252"/>
      <c r="H150" s="253"/>
      <c r="I150" s="66" t="s">
        <v>11</v>
      </c>
      <c r="J150" s="93"/>
      <c r="K150" s="91"/>
      <c r="L150" s="67"/>
    </row>
    <row r="151" spans="1:12" ht="17.5" x14ac:dyDescent="0.35">
      <c r="B151" s="216" t="s">
        <v>1</v>
      </c>
      <c r="C151" s="217"/>
      <c r="D151" s="217"/>
      <c r="E151" s="217"/>
      <c r="F151" s="217"/>
      <c r="G151" s="217"/>
      <c r="H151" s="241"/>
      <c r="I151" s="66" t="s">
        <v>11</v>
      </c>
      <c r="J151" s="93"/>
      <c r="K151" s="91"/>
      <c r="L151" s="67"/>
    </row>
    <row r="152" spans="1:12" ht="17.5" x14ac:dyDescent="0.35">
      <c r="B152" s="216" t="s">
        <v>73</v>
      </c>
      <c r="C152" s="217"/>
      <c r="D152" s="217"/>
      <c r="E152" s="217"/>
      <c r="F152" s="217"/>
      <c r="G152" s="217"/>
      <c r="H152" s="241"/>
      <c r="I152" s="66" t="s">
        <v>11</v>
      </c>
      <c r="J152" s="93"/>
      <c r="K152" s="91"/>
      <c r="L152" s="67"/>
    </row>
    <row r="153" spans="1:12" ht="17.5" x14ac:dyDescent="0.35">
      <c r="B153" s="216" t="s">
        <v>74</v>
      </c>
      <c r="C153" s="217"/>
      <c r="D153" s="217"/>
      <c r="E153" s="217"/>
      <c r="F153" s="217"/>
      <c r="G153" s="217"/>
      <c r="H153" s="241"/>
      <c r="I153" s="66" t="s">
        <v>11</v>
      </c>
      <c r="J153" s="93"/>
      <c r="K153" s="91"/>
      <c r="L153" s="67"/>
    </row>
    <row r="154" spans="1:12" ht="17.5" x14ac:dyDescent="0.35">
      <c r="B154" s="216" t="s">
        <v>75</v>
      </c>
      <c r="C154" s="217"/>
      <c r="D154" s="217"/>
      <c r="E154" s="217"/>
      <c r="F154" s="217"/>
      <c r="G154" s="217"/>
      <c r="H154" s="241"/>
      <c r="I154" s="66" t="s">
        <v>11</v>
      </c>
      <c r="J154" s="93"/>
      <c r="K154" s="91"/>
      <c r="L154" s="67"/>
    </row>
    <row r="155" spans="1:12" ht="17.5" x14ac:dyDescent="0.35">
      <c r="B155" s="216" t="s">
        <v>2</v>
      </c>
      <c r="C155" s="217"/>
      <c r="D155" s="217"/>
      <c r="E155" s="217"/>
      <c r="F155" s="217"/>
      <c r="G155" s="217"/>
      <c r="H155" s="241"/>
      <c r="I155" s="66" t="s">
        <v>11</v>
      </c>
      <c r="J155" s="93"/>
      <c r="K155" s="91"/>
      <c r="L155" s="67"/>
    </row>
    <row r="156" spans="1:12" ht="17.5" x14ac:dyDescent="0.35">
      <c r="B156" s="254" t="s">
        <v>65</v>
      </c>
      <c r="C156" s="255"/>
      <c r="D156" s="255"/>
      <c r="E156" s="255"/>
      <c r="F156" s="255"/>
      <c r="G156" s="255"/>
      <c r="H156" s="256"/>
      <c r="I156" s="101"/>
      <c r="J156" s="93"/>
      <c r="K156" s="91"/>
      <c r="L156" s="67"/>
    </row>
    <row r="157" spans="1:12" ht="18" thickBot="1" x14ac:dyDescent="0.4">
      <c r="B157" s="231" t="s">
        <v>3</v>
      </c>
      <c r="C157" s="232"/>
      <c r="D157" s="232"/>
      <c r="E157" s="232"/>
      <c r="F157" s="232"/>
      <c r="G157" s="232"/>
      <c r="H157" s="232"/>
      <c r="I157" s="232"/>
      <c r="J157" s="232"/>
      <c r="K157" s="233"/>
      <c r="L157" s="68">
        <f>SUM(L149:L156)</f>
        <v>0</v>
      </c>
    </row>
    <row r="158" spans="1:12" ht="18" thickBot="1" x14ac:dyDescent="0.4">
      <c r="B158" s="257" t="s">
        <v>4</v>
      </c>
      <c r="C158" s="258"/>
      <c r="D158" s="258"/>
      <c r="E158" s="258"/>
      <c r="F158" s="258"/>
      <c r="G158" s="258"/>
      <c r="H158" s="258"/>
      <c r="I158" s="258"/>
      <c r="J158" s="258"/>
      <c r="K158" s="258"/>
      <c r="L158" s="259"/>
    </row>
    <row r="159" spans="1:12" ht="17.5" x14ac:dyDescent="0.35">
      <c r="B159" s="69" t="s">
        <v>5</v>
      </c>
      <c r="C159" s="70"/>
      <c r="D159" s="70"/>
      <c r="E159" s="70"/>
      <c r="F159" s="70"/>
      <c r="G159" s="70"/>
      <c r="H159" s="71"/>
      <c r="I159" s="72" t="s">
        <v>12</v>
      </c>
      <c r="J159" s="99"/>
      <c r="K159" s="100"/>
      <c r="L159" s="162"/>
    </row>
    <row r="160" spans="1:12" ht="17.5" x14ac:dyDescent="0.35">
      <c r="B160" s="74" t="s">
        <v>6</v>
      </c>
      <c r="C160" s="75"/>
      <c r="D160" s="75"/>
      <c r="E160" s="75"/>
      <c r="F160" s="75"/>
      <c r="G160" s="75"/>
      <c r="H160" s="76"/>
      <c r="I160" s="77" t="s">
        <v>12</v>
      </c>
      <c r="J160" s="93"/>
      <c r="K160" s="91"/>
      <c r="L160" s="162"/>
    </row>
    <row r="161" spans="2:12" ht="17.5" x14ac:dyDescent="0.35">
      <c r="B161" s="74" t="s">
        <v>7</v>
      </c>
      <c r="C161" s="75"/>
      <c r="D161" s="75"/>
      <c r="E161" s="75"/>
      <c r="F161" s="75"/>
      <c r="G161" s="75"/>
      <c r="H161" s="76"/>
      <c r="I161" s="77" t="s">
        <v>12</v>
      </c>
      <c r="J161" s="93"/>
      <c r="K161" s="91"/>
      <c r="L161" s="162"/>
    </row>
    <row r="162" spans="2:12" ht="17.5" x14ac:dyDescent="0.35">
      <c r="B162" s="74" t="s">
        <v>71</v>
      </c>
      <c r="C162" s="75"/>
      <c r="D162" s="228"/>
      <c r="E162" s="229"/>
      <c r="F162" s="229"/>
      <c r="G162" s="229"/>
      <c r="H162" s="230"/>
      <c r="I162" s="77" t="s">
        <v>12</v>
      </c>
      <c r="J162" s="93"/>
      <c r="K162" s="91"/>
      <c r="L162" s="162"/>
    </row>
    <row r="163" spans="2:12" ht="17.5" x14ac:dyDescent="0.35">
      <c r="B163" s="74" t="s">
        <v>72</v>
      </c>
      <c r="C163" s="75"/>
      <c r="D163" s="228"/>
      <c r="E163" s="229"/>
      <c r="F163" s="229"/>
      <c r="G163" s="229"/>
      <c r="H163" s="230"/>
      <c r="I163" s="77" t="s">
        <v>12</v>
      </c>
      <c r="J163" s="93"/>
      <c r="K163" s="91"/>
      <c r="L163" s="162"/>
    </row>
    <row r="164" spans="2:12" ht="17.5" x14ac:dyDescent="0.35">
      <c r="B164" s="74" t="s">
        <v>8</v>
      </c>
      <c r="C164" s="75"/>
      <c r="D164" s="228"/>
      <c r="E164" s="229"/>
      <c r="F164" s="229"/>
      <c r="G164" s="229"/>
      <c r="H164" s="230"/>
      <c r="I164" s="77" t="s">
        <v>12</v>
      </c>
      <c r="J164" s="93"/>
      <c r="K164" s="91"/>
      <c r="L164" s="162"/>
    </row>
    <row r="165" spans="2:12" ht="17.5" x14ac:dyDescent="0.35">
      <c r="B165" s="74" t="s">
        <v>69</v>
      </c>
      <c r="C165" s="75"/>
      <c r="D165" s="228"/>
      <c r="E165" s="229"/>
      <c r="F165" s="229"/>
      <c r="G165" s="229"/>
      <c r="H165" s="230"/>
      <c r="I165" s="77" t="s">
        <v>13</v>
      </c>
      <c r="J165" s="93"/>
      <c r="K165" s="91"/>
      <c r="L165" s="162"/>
    </row>
    <row r="166" spans="2:12" ht="17.5" x14ac:dyDescent="0.35">
      <c r="B166" s="74" t="s">
        <v>70</v>
      </c>
      <c r="C166" s="75"/>
      <c r="D166" s="228"/>
      <c r="E166" s="229"/>
      <c r="F166" s="229"/>
      <c r="G166" s="229"/>
      <c r="H166" s="230"/>
      <c r="I166" s="77" t="s">
        <v>13</v>
      </c>
      <c r="J166" s="93"/>
      <c r="K166" s="91"/>
      <c r="L166" s="162"/>
    </row>
    <row r="167" spans="2:12" ht="17.5" x14ac:dyDescent="0.35">
      <c r="B167" s="74" t="s">
        <v>16</v>
      </c>
      <c r="C167" s="75"/>
      <c r="D167" s="228"/>
      <c r="E167" s="229"/>
      <c r="F167" s="229"/>
      <c r="G167" s="229"/>
      <c r="H167" s="230"/>
      <c r="I167" s="98"/>
      <c r="J167" s="93"/>
      <c r="K167" s="91"/>
      <c r="L167" s="162"/>
    </row>
    <row r="168" spans="2:12" ht="17.5" x14ac:dyDescent="0.35">
      <c r="B168" s="74" t="s">
        <v>68</v>
      </c>
      <c r="C168" s="75"/>
      <c r="D168" s="228"/>
      <c r="E168" s="229"/>
      <c r="F168" s="229"/>
      <c r="G168" s="229"/>
      <c r="H168" s="230"/>
      <c r="I168" s="77" t="s">
        <v>13</v>
      </c>
      <c r="J168" s="93"/>
      <c r="K168" s="91"/>
      <c r="L168" s="162"/>
    </row>
    <row r="169" spans="2:12" ht="17.5" x14ac:dyDescent="0.35">
      <c r="B169" s="74" t="s">
        <v>67</v>
      </c>
      <c r="C169" s="75"/>
      <c r="D169" s="228"/>
      <c r="E169" s="229"/>
      <c r="F169" s="229"/>
      <c r="G169" s="229"/>
      <c r="H169" s="230"/>
      <c r="I169" s="77" t="s">
        <v>11</v>
      </c>
      <c r="J169" s="93"/>
      <c r="K169" s="91"/>
      <c r="L169" s="162"/>
    </row>
    <row r="170" spans="2:12" ht="17.5" x14ac:dyDescent="0.35">
      <c r="B170" s="74" t="s">
        <v>67</v>
      </c>
      <c r="C170" s="75"/>
      <c r="D170" s="228"/>
      <c r="E170" s="229"/>
      <c r="F170" s="229"/>
      <c r="G170" s="229"/>
      <c r="H170" s="230"/>
      <c r="I170" s="77" t="s">
        <v>11</v>
      </c>
      <c r="J170" s="93"/>
      <c r="K170" s="91"/>
      <c r="L170" s="162"/>
    </row>
    <row r="171" spans="2:12" ht="17.5" x14ac:dyDescent="0.35">
      <c r="B171" s="78" t="s">
        <v>66</v>
      </c>
      <c r="C171" s="79"/>
      <c r="D171" s="228"/>
      <c r="E171" s="229"/>
      <c r="F171" s="229"/>
      <c r="G171" s="229"/>
      <c r="H171" s="230"/>
      <c r="I171" s="77" t="s">
        <v>11</v>
      </c>
      <c r="J171" s="93"/>
      <c r="K171" s="91"/>
      <c r="L171" s="162"/>
    </row>
    <row r="172" spans="2:12" ht="18" thickBot="1" x14ac:dyDescent="0.4">
      <c r="B172" s="231" t="s">
        <v>3</v>
      </c>
      <c r="C172" s="232"/>
      <c r="D172" s="232"/>
      <c r="E172" s="232"/>
      <c r="F172" s="232"/>
      <c r="G172" s="232"/>
      <c r="H172" s="232"/>
      <c r="I172" s="232"/>
      <c r="J172" s="232"/>
      <c r="K172" s="233"/>
      <c r="L172" s="80">
        <f>SUM(L159:L171)</f>
        <v>0</v>
      </c>
    </row>
    <row r="173" spans="2:12" ht="35" x14ac:dyDescent="0.45">
      <c r="B173" s="234" t="s">
        <v>9</v>
      </c>
      <c r="C173" s="235"/>
      <c r="D173" s="81" t="s">
        <v>14</v>
      </c>
      <c r="E173" s="236" t="s">
        <v>80</v>
      </c>
      <c r="F173" s="237"/>
      <c r="G173" s="81" t="s">
        <v>15</v>
      </c>
      <c r="H173" s="81" t="s">
        <v>51</v>
      </c>
      <c r="I173" s="82"/>
      <c r="J173" s="83"/>
      <c r="K173" s="83"/>
      <c r="L173" s="84"/>
    </row>
    <row r="174" spans="2:12" ht="17.5" x14ac:dyDescent="0.35">
      <c r="B174" s="216" t="s">
        <v>10</v>
      </c>
      <c r="C174" s="217"/>
      <c r="D174" s="91"/>
      <c r="E174" s="218"/>
      <c r="F174" s="219"/>
      <c r="G174" s="91"/>
      <c r="H174" s="91"/>
      <c r="I174" s="92"/>
      <c r="J174" s="93"/>
      <c r="K174" s="91"/>
      <c r="L174" s="162"/>
    </row>
    <row r="175" spans="2:12" ht="17.5" x14ac:dyDescent="0.35">
      <c r="B175" s="216" t="s">
        <v>81</v>
      </c>
      <c r="C175" s="217"/>
      <c r="D175" s="91"/>
      <c r="E175" s="218"/>
      <c r="F175" s="219"/>
      <c r="G175" s="91"/>
      <c r="H175" s="91"/>
      <c r="I175" s="92"/>
      <c r="J175" s="93"/>
      <c r="K175" s="91"/>
      <c r="L175" s="162"/>
    </row>
    <row r="176" spans="2:12" ht="17.5" x14ac:dyDescent="0.35">
      <c r="B176" s="216" t="s">
        <v>77</v>
      </c>
      <c r="C176" s="217"/>
      <c r="D176" s="91"/>
      <c r="E176" s="127"/>
      <c r="F176" s="128"/>
      <c r="G176" s="91"/>
      <c r="H176" s="91"/>
      <c r="I176" s="92"/>
      <c r="J176" s="93"/>
      <c r="K176" s="91"/>
      <c r="L176" s="162"/>
    </row>
    <row r="177" spans="2:12" ht="17.5" x14ac:dyDescent="0.35">
      <c r="B177" s="216" t="s">
        <v>78</v>
      </c>
      <c r="C177" s="217"/>
      <c r="D177" s="91"/>
      <c r="E177" s="127"/>
      <c r="F177" s="128"/>
      <c r="G177" s="91"/>
      <c r="H177" s="91"/>
      <c r="I177" s="92"/>
      <c r="J177" s="93"/>
      <c r="K177" s="91"/>
      <c r="L177" s="162"/>
    </row>
    <row r="178" spans="2:12" ht="17.5" x14ac:dyDescent="0.35">
      <c r="B178" s="216" t="s">
        <v>79</v>
      </c>
      <c r="C178" s="217"/>
      <c r="D178" s="96"/>
      <c r="E178" s="222"/>
      <c r="F178" s="223"/>
      <c r="G178" s="96"/>
      <c r="H178" s="96"/>
      <c r="I178" s="96"/>
      <c r="J178" s="97"/>
      <c r="K178" s="96"/>
      <c r="L178" s="162"/>
    </row>
    <row r="179" spans="2:12" ht="17.5" x14ac:dyDescent="0.35">
      <c r="B179" s="125" t="s">
        <v>76</v>
      </c>
      <c r="C179" s="120"/>
      <c r="D179" s="121"/>
      <c r="E179" s="122"/>
      <c r="F179" s="123"/>
      <c r="G179" s="121"/>
      <c r="H179" s="121"/>
      <c r="I179" s="121"/>
      <c r="J179" s="124"/>
      <c r="K179" s="121"/>
      <c r="L179" s="162"/>
    </row>
    <row r="180" spans="2:12" ht="18" thickBot="1" x14ac:dyDescent="0.4">
      <c r="B180" s="260" t="s">
        <v>3</v>
      </c>
      <c r="C180" s="261"/>
      <c r="D180" s="261"/>
      <c r="E180" s="261"/>
      <c r="F180" s="261"/>
      <c r="G180" s="261"/>
      <c r="H180" s="261"/>
      <c r="I180" s="261"/>
      <c r="J180" s="261"/>
      <c r="K180" s="261"/>
      <c r="L180" s="80">
        <f>SUM(L174:L179)</f>
        <v>0</v>
      </c>
    </row>
    <row r="181" spans="2:12" ht="18" thickBot="1" x14ac:dyDescent="0.4">
      <c r="B181" s="257" t="s">
        <v>17</v>
      </c>
      <c r="C181" s="258"/>
      <c r="D181" s="258"/>
      <c r="E181" s="258"/>
      <c r="F181" s="258"/>
      <c r="G181" s="258"/>
      <c r="H181" s="258"/>
      <c r="I181" s="258"/>
      <c r="J181" s="258"/>
      <c r="K181" s="258"/>
      <c r="L181" s="259"/>
    </row>
    <row r="182" spans="2:12" ht="17.5" x14ac:dyDescent="0.35">
      <c r="B182" s="224" t="s">
        <v>81</v>
      </c>
      <c r="C182" s="225"/>
      <c r="D182" s="100"/>
      <c r="E182" s="226"/>
      <c r="F182" s="227"/>
      <c r="G182" s="100"/>
      <c r="H182" s="100"/>
      <c r="I182" s="103"/>
      <c r="J182" s="99"/>
      <c r="K182" s="100"/>
      <c r="L182" s="162"/>
    </row>
    <row r="183" spans="2:12" ht="17.5" x14ac:dyDescent="0.35">
      <c r="B183" s="216" t="s">
        <v>77</v>
      </c>
      <c r="C183" s="217"/>
      <c r="D183" s="91"/>
      <c r="E183" s="218"/>
      <c r="F183" s="219"/>
      <c r="G183" s="91"/>
      <c r="H183" s="91"/>
      <c r="I183" s="92"/>
      <c r="J183" s="93"/>
      <c r="K183" s="91"/>
      <c r="L183" s="162"/>
    </row>
    <row r="184" spans="2:12" ht="17.5" x14ac:dyDescent="0.35">
      <c r="B184" s="216" t="s">
        <v>78</v>
      </c>
      <c r="C184" s="217"/>
      <c r="D184" s="91"/>
      <c r="E184" s="218"/>
      <c r="F184" s="219"/>
      <c r="G184" s="91"/>
      <c r="H184" s="91"/>
      <c r="I184" s="92"/>
      <c r="J184" s="93"/>
      <c r="K184" s="91"/>
      <c r="L184" s="162"/>
    </row>
    <row r="185" spans="2:12" ht="18" customHeight="1" x14ac:dyDescent="0.35">
      <c r="B185" s="216" t="s">
        <v>79</v>
      </c>
      <c r="C185" s="217"/>
      <c r="D185" s="91"/>
      <c r="E185" s="218"/>
      <c r="F185" s="219"/>
      <c r="G185" s="91"/>
      <c r="H185" s="91"/>
      <c r="I185" s="92"/>
      <c r="J185" s="93"/>
      <c r="K185" s="91"/>
      <c r="L185" s="162"/>
    </row>
    <row r="186" spans="2:12" ht="18" customHeight="1" x14ac:dyDescent="0.35">
      <c r="B186" s="220" t="s">
        <v>23</v>
      </c>
      <c r="C186" s="221"/>
      <c r="D186" s="91"/>
      <c r="E186" s="218"/>
      <c r="F186" s="219"/>
      <c r="G186" s="91"/>
      <c r="H186" s="91"/>
      <c r="I186" s="92"/>
      <c r="J186" s="93"/>
      <c r="K186" s="91"/>
      <c r="L186" s="162"/>
    </row>
    <row r="187" spans="2:12" ht="17.5" x14ac:dyDescent="0.35">
      <c r="B187" s="216" t="s">
        <v>61</v>
      </c>
      <c r="C187" s="217"/>
      <c r="D187" s="91"/>
      <c r="E187" s="218"/>
      <c r="F187" s="219"/>
      <c r="G187" s="91"/>
      <c r="H187" s="91"/>
      <c r="I187" s="92"/>
      <c r="J187" s="93"/>
      <c r="K187" s="91"/>
      <c r="L187" s="162"/>
    </row>
    <row r="188" spans="2:12" ht="17.5" x14ac:dyDescent="0.35">
      <c r="B188" s="125" t="s">
        <v>76</v>
      </c>
      <c r="C188" s="126"/>
      <c r="D188" s="91"/>
      <c r="E188" s="218"/>
      <c r="F188" s="219"/>
      <c r="G188" s="91"/>
      <c r="H188" s="91"/>
      <c r="I188" s="92"/>
      <c r="J188" s="93"/>
      <c r="K188" s="91"/>
      <c r="L188" s="162"/>
    </row>
    <row r="189" spans="2:12" ht="18.75" customHeight="1" x14ac:dyDescent="0.35">
      <c r="B189" s="238" t="s">
        <v>3</v>
      </c>
      <c r="C189" s="239"/>
      <c r="D189" s="239"/>
      <c r="E189" s="239"/>
      <c r="F189" s="239"/>
      <c r="G189" s="239"/>
      <c r="H189" s="239"/>
      <c r="I189" s="239"/>
      <c r="J189" s="239"/>
      <c r="K189" s="240"/>
      <c r="L189" s="87">
        <f>SUM(L182:L188)</f>
        <v>0</v>
      </c>
    </row>
    <row r="190" spans="2:12" ht="18.75" customHeight="1" thickBot="1" x14ac:dyDescent="0.4">
      <c r="B190" s="242" t="s">
        <v>109</v>
      </c>
      <c r="C190" s="243"/>
      <c r="D190" s="243"/>
      <c r="E190" s="243"/>
      <c r="F190" s="243"/>
      <c r="G190" s="243"/>
      <c r="H190" s="244"/>
      <c r="I190" s="115" t="s">
        <v>13</v>
      </c>
      <c r="J190" s="114"/>
      <c r="K190" s="104"/>
      <c r="L190" s="162"/>
    </row>
    <row r="191" spans="2:12" ht="18" thickBot="1" x14ac:dyDescent="0.4">
      <c r="B191" s="119" t="s">
        <v>108</v>
      </c>
      <c r="C191" s="117"/>
      <c r="D191" s="117"/>
      <c r="E191" s="117"/>
      <c r="F191" s="117"/>
      <c r="G191" s="117"/>
      <c r="H191" s="118"/>
      <c r="I191" s="116" t="s">
        <v>13</v>
      </c>
      <c r="J191" s="91"/>
      <c r="K191" s="113"/>
      <c r="L191" s="162"/>
    </row>
    <row r="192" spans="2:12" ht="18" thickBot="1" x14ac:dyDescent="0.4">
      <c r="B192" s="245" t="s">
        <v>18</v>
      </c>
      <c r="C192" s="246"/>
      <c r="D192" s="246"/>
      <c r="E192" s="246"/>
      <c r="F192" s="246"/>
      <c r="G192" s="246"/>
      <c r="H192" s="246"/>
      <c r="I192" s="246"/>
      <c r="J192" s="246"/>
      <c r="K192" s="247"/>
      <c r="L192" s="90">
        <f>SUM(L149:L156,L159:L171,L174:L179,L182:L188,L190,L191)</f>
        <v>0</v>
      </c>
    </row>
  </sheetData>
  <mergeCells count="201">
    <mergeCell ref="B192:K192"/>
    <mergeCell ref="B142:K142"/>
    <mergeCell ref="B143:H143"/>
    <mergeCell ref="B145:K145"/>
    <mergeCell ref="B180:K180"/>
    <mergeCell ref="B181:L181"/>
    <mergeCell ref="B187:C187"/>
    <mergeCell ref="E188:F188"/>
    <mergeCell ref="B189:K189"/>
    <mergeCell ref="B190:H190"/>
    <mergeCell ref="B148:L148"/>
    <mergeCell ref="B149:H149"/>
    <mergeCell ref="B150:H150"/>
    <mergeCell ref="B151:H151"/>
    <mergeCell ref="B152:H152"/>
    <mergeCell ref="B153:H153"/>
    <mergeCell ref="B154:H154"/>
    <mergeCell ref="B155:H155"/>
    <mergeCell ref="B156:H156"/>
    <mergeCell ref="B157:K157"/>
    <mergeCell ref="B158:L158"/>
    <mergeCell ref="D162:H162"/>
    <mergeCell ref="D163:H163"/>
    <mergeCell ref="D164:H164"/>
    <mergeCell ref="B126:C126"/>
    <mergeCell ref="E126:F126"/>
    <mergeCell ref="B127:C127"/>
    <mergeCell ref="E127:F127"/>
    <mergeCell ref="B128:C128"/>
    <mergeCell ref="E128:F128"/>
    <mergeCell ref="B129:C129"/>
    <mergeCell ref="B130:C130"/>
    <mergeCell ref="B131:C131"/>
    <mergeCell ref="E131:F131"/>
    <mergeCell ref="B139:C139"/>
    <mergeCell ref="E137:F137"/>
    <mergeCell ref="E138:F138"/>
    <mergeCell ref="E139:F139"/>
    <mergeCell ref="E140:F140"/>
    <mergeCell ref="B133:K133"/>
    <mergeCell ref="B134:L134"/>
    <mergeCell ref="B140:C140"/>
    <mergeCell ref="E141:F141"/>
    <mergeCell ref="D116:H116"/>
    <mergeCell ref="D117:H117"/>
    <mergeCell ref="D118:H118"/>
    <mergeCell ref="D119:H119"/>
    <mergeCell ref="D120:H120"/>
    <mergeCell ref="D121:H121"/>
    <mergeCell ref="D122:H122"/>
    <mergeCell ref="B125:K125"/>
    <mergeCell ref="D123:H123"/>
    <mergeCell ref="D124:H124"/>
    <mergeCell ref="B81:C81"/>
    <mergeCell ref="E81:F81"/>
    <mergeCell ref="E84:F84"/>
    <mergeCell ref="B87:L87"/>
    <mergeCell ref="B88:C88"/>
    <mergeCell ref="B89:C89"/>
    <mergeCell ref="B90:C90"/>
    <mergeCell ref="B91:C91"/>
    <mergeCell ref="B92:C92"/>
    <mergeCell ref="B84:C84"/>
    <mergeCell ref="E92:F92"/>
    <mergeCell ref="E88:F88"/>
    <mergeCell ref="E89:F89"/>
    <mergeCell ref="B86:K86"/>
    <mergeCell ref="B82:C82"/>
    <mergeCell ref="B83:C83"/>
    <mergeCell ref="E91:F91"/>
    <mergeCell ref="E90:F90"/>
    <mergeCell ref="B79:C79"/>
    <mergeCell ref="E79:F79"/>
    <mergeCell ref="B80:C80"/>
    <mergeCell ref="E80:F80"/>
    <mergeCell ref="A4:L4"/>
    <mergeCell ref="B6:L6"/>
    <mergeCell ref="B7:H7"/>
    <mergeCell ref="B8:H8"/>
    <mergeCell ref="B9:H9"/>
    <mergeCell ref="B10:H10"/>
    <mergeCell ref="B13:H13"/>
    <mergeCell ref="B14:H14"/>
    <mergeCell ref="B15:K15"/>
    <mergeCell ref="B11:H11"/>
    <mergeCell ref="B12:H12"/>
    <mergeCell ref="B35:C35"/>
    <mergeCell ref="B41:C41"/>
    <mergeCell ref="B42:C42"/>
    <mergeCell ref="B43:C43"/>
    <mergeCell ref="B78:K78"/>
    <mergeCell ref="B56:H56"/>
    <mergeCell ref="B57:H57"/>
    <mergeCell ref="B58:H58"/>
    <mergeCell ref="B59:H59"/>
    <mergeCell ref="D75:H75"/>
    <mergeCell ref="D76:H76"/>
    <mergeCell ref="D77:H77"/>
    <mergeCell ref="B50:K50"/>
    <mergeCell ref="B54:L54"/>
    <mergeCell ref="B55:H55"/>
    <mergeCell ref="B16:L16"/>
    <mergeCell ref="B39:L39"/>
    <mergeCell ref="E32:F32"/>
    <mergeCell ref="B30:K30"/>
    <mergeCell ref="B31:C31"/>
    <mergeCell ref="E31:F31"/>
    <mergeCell ref="B32:C32"/>
    <mergeCell ref="E40:F40"/>
    <mergeCell ref="E41:F41"/>
    <mergeCell ref="E42:F42"/>
    <mergeCell ref="E43:F43"/>
    <mergeCell ref="E44:F44"/>
    <mergeCell ref="E45:F45"/>
    <mergeCell ref="E46:F46"/>
    <mergeCell ref="B61:H61"/>
    <mergeCell ref="B62:H62"/>
    <mergeCell ref="B63:K63"/>
    <mergeCell ref="B64:L64"/>
    <mergeCell ref="D20:H20"/>
    <mergeCell ref="D21:H21"/>
    <mergeCell ref="D22:H22"/>
    <mergeCell ref="D23:H23"/>
    <mergeCell ref="D24:H24"/>
    <mergeCell ref="D25:H25"/>
    <mergeCell ref="D26:H26"/>
    <mergeCell ref="D27:H27"/>
    <mergeCell ref="D28:H28"/>
    <mergeCell ref="D29:H29"/>
    <mergeCell ref="D68:H68"/>
    <mergeCell ref="D69:H69"/>
    <mergeCell ref="D70:H70"/>
    <mergeCell ref="D71:H71"/>
    <mergeCell ref="D72:H72"/>
    <mergeCell ref="D73:H73"/>
    <mergeCell ref="D74:H74"/>
    <mergeCell ref="B34:C34"/>
    <mergeCell ref="B60:H60"/>
    <mergeCell ref="B33:C33"/>
    <mergeCell ref="E33:F33"/>
    <mergeCell ref="B38:K38"/>
    <mergeCell ref="B40:C40"/>
    <mergeCell ref="B44:C44"/>
    <mergeCell ref="B45:C45"/>
    <mergeCell ref="B47:K47"/>
    <mergeCell ref="B48:H48"/>
    <mergeCell ref="E36:F36"/>
    <mergeCell ref="B36:C36"/>
    <mergeCell ref="E93:F93"/>
    <mergeCell ref="E94:F94"/>
    <mergeCell ref="B135:C135"/>
    <mergeCell ref="B136:C136"/>
    <mergeCell ref="B137:C137"/>
    <mergeCell ref="B138:C138"/>
    <mergeCell ref="B93:C93"/>
    <mergeCell ref="B95:K95"/>
    <mergeCell ref="B104:H104"/>
    <mergeCell ref="B105:H105"/>
    <mergeCell ref="B106:H106"/>
    <mergeCell ref="B96:H96"/>
    <mergeCell ref="B98:K98"/>
    <mergeCell ref="B101:L101"/>
    <mergeCell ref="B102:H102"/>
    <mergeCell ref="B103:H103"/>
    <mergeCell ref="B107:H107"/>
    <mergeCell ref="B108:H108"/>
    <mergeCell ref="B109:H109"/>
    <mergeCell ref="B110:K110"/>
    <mergeCell ref="B111:L111"/>
    <mergeCell ref="E135:F135"/>
    <mergeCell ref="E136:F136"/>
    <mergeCell ref="D115:H115"/>
    <mergeCell ref="D165:H165"/>
    <mergeCell ref="D166:H166"/>
    <mergeCell ref="D167:H167"/>
    <mergeCell ref="D168:H168"/>
    <mergeCell ref="D169:H169"/>
    <mergeCell ref="D170:H170"/>
    <mergeCell ref="D171:H171"/>
    <mergeCell ref="B172:K172"/>
    <mergeCell ref="B173:C173"/>
    <mergeCell ref="E173:F173"/>
    <mergeCell ref="B174:C174"/>
    <mergeCell ref="E174:F174"/>
    <mergeCell ref="B175:C175"/>
    <mergeCell ref="E175:F175"/>
    <mergeCell ref="B176:C176"/>
    <mergeCell ref="B177:C177"/>
    <mergeCell ref="B178:C178"/>
    <mergeCell ref="E178:F178"/>
    <mergeCell ref="B182:C182"/>
    <mergeCell ref="E182:F182"/>
    <mergeCell ref="B183:C183"/>
    <mergeCell ref="E183:F183"/>
    <mergeCell ref="B184:C184"/>
    <mergeCell ref="E184:F184"/>
    <mergeCell ref="B185:C185"/>
    <mergeCell ref="E185:F185"/>
    <mergeCell ref="B186:C186"/>
    <mergeCell ref="E186:F186"/>
    <mergeCell ref="E187:F18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Référentiel!$C$30:$C$39</xm:f>
          </x14:formula1>
          <xm:sqref>A5 A53 A100 A147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92"/>
  <sheetViews>
    <sheetView showGridLines="0" zoomScale="70" zoomScaleNormal="70" workbookViewId="0">
      <selection activeCell="J159" sqref="J159:K171"/>
    </sheetView>
  </sheetViews>
  <sheetFormatPr baseColWidth="10" defaultColWidth="11.453125" defaultRowHeight="14.5" outlineLevelRow="1" x14ac:dyDescent="0.35"/>
  <cols>
    <col min="1" max="1" width="32.81640625" style="15" customWidth="1"/>
    <col min="2" max="2" width="38.81640625" style="15" customWidth="1"/>
    <col min="3" max="3" width="13.453125" style="15" customWidth="1"/>
    <col min="4" max="4" width="27.1796875" style="15" customWidth="1"/>
    <col min="5" max="5" width="15.453125" style="15" customWidth="1"/>
    <col min="6" max="6" width="10.81640625" style="15" customWidth="1"/>
    <col min="7" max="7" width="19.54296875" style="15" customWidth="1"/>
    <col min="8" max="8" width="20.81640625" style="15" customWidth="1"/>
    <col min="9" max="9" width="15.1796875" style="15" customWidth="1"/>
    <col min="10" max="10" width="19.81640625" style="15" bestFit="1" customWidth="1"/>
    <col min="11" max="11" width="26" style="15" customWidth="1"/>
    <col min="12" max="12" width="24.81640625" style="15" customWidth="1"/>
    <col min="13" max="16384" width="11.453125" style="15"/>
  </cols>
  <sheetData>
    <row r="2" spans="1:12" ht="45" customHeight="1" x14ac:dyDescent="0.35">
      <c r="B2" s="59" t="s">
        <v>96</v>
      </c>
      <c r="C2" s="105"/>
    </row>
    <row r="3" spans="1:12" ht="15" thickBot="1" x14ac:dyDescent="0.4"/>
    <row r="4" spans="1:12" ht="26.5" customHeight="1" thickBot="1" x14ac:dyDescent="0.4">
      <c r="A4" s="267" t="s">
        <v>27</v>
      </c>
      <c r="B4" s="263"/>
      <c r="C4" s="263"/>
      <c r="D4" s="263"/>
      <c r="E4" s="263"/>
      <c r="F4" s="263"/>
      <c r="G4" s="263"/>
      <c r="H4" s="263"/>
      <c r="I4" s="263"/>
      <c r="J4" s="263"/>
      <c r="K4" s="263"/>
      <c r="L4" s="263"/>
    </row>
    <row r="5" spans="1:12" ht="19" thickBot="1" x14ac:dyDescent="0.4">
      <c r="A5" s="102" t="s">
        <v>97</v>
      </c>
      <c r="B5" s="60" t="s">
        <v>82</v>
      </c>
      <c r="I5" s="61" t="s">
        <v>85</v>
      </c>
      <c r="J5" s="62" t="s">
        <v>86</v>
      </c>
      <c r="K5" s="63" t="s">
        <v>87</v>
      </c>
      <c r="L5" s="64" t="s">
        <v>88</v>
      </c>
    </row>
    <row r="6" spans="1:12" ht="29.15" customHeight="1" outlineLevel="1" x14ac:dyDescent="0.35">
      <c r="A6" s="65"/>
      <c r="B6" s="248" t="s">
        <v>0</v>
      </c>
      <c r="C6" s="249"/>
      <c r="D6" s="249"/>
      <c r="E6" s="249"/>
      <c r="F6" s="249"/>
      <c r="G6" s="249"/>
      <c r="H6" s="249"/>
      <c r="I6" s="249"/>
      <c r="J6" s="249"/>
      <c r="K6" s="249"/>
      <c r="L6" s="250"/>
    </row>
    <row r="7" spans="1:12" ht="17.5" outlineLevel="1" x14ac:dyDescent="0.35">
      <c r="B7" s="216" t="s">
        <v>63</v>
      </c>
      <c r="C7" s="217"/>
      <c r="D7" s="217"/>
      <c r="E7" s="217"/>
      <c r="F7" s="217"/>
      <c r="G7" s="217"/>
      <c r="H7" s="241"/>
      <c r="I7" s="66" t="s">
        <v>11</v>
      </c>
      <c r="J7" s="93"/>
      <c r="K7" s="91"/>
      <c r="L7" s="67"/>
    </row>
    <row r="8" spans="1:12" ht="17.5" outlineLevel="1" x14ac:dyDescent="0.35">
      <c r="B8" s="264" t="s">
        <v>64</v>
      </c>
      <c r="C8" s="265"/>
      <c r="D8" s="265"/>
      <c r="E8" s="265"/>
      <c r="F8" s="265"/>
      <c r="G8" s="265"/>
      <c r="H8" s="266"/>
      <c r="I8" s="66" t="s">
        <v>11</v>
      </c>
      <c r="J8" s="93"/>
      <c r="K8" s="91"/>
      <c r="L8" s="67">
        <f t="shared" ref="L8:L14" si="0">J8*K8</f>
        <v>0</v>
      </c>
    </row>
    <row r="9" spans="1:12" ht="17.5" outlineLevel="1" x14ac:dyDescent="0.35">
      <c r="B9" s="216" t="s">
        <v>1</v>
      </c>
      <c r="C9" s="217"/>
      <c r="D9" s="217"/>
      <c r="E9" s="217"/>
      <c r="F9" s="217"/>
      <c r="G9" s="217"/>
      <c r="H9" s="241"/>
      <c r="I9" s="66" t="s">
        <v>11</v>
      </c>
      <c r="J9" s="93"/>
      <c r="K9" s="91"/>
      <c r="L9" s="67">
        <f t="shared" si="0"/>
        <v>0</v>
      </c>
    </row>
    <row r="10" spans="1:12" ht="17.5" outlineLevel="1" x14ac:dyDescent="0.35">
      <c r="B10" s="216" t="s">
        <v>73</v>
      </c>
      <c r="C10" s="217"/>
      <c r="D10" s="217"/>
      <c r="E10" s="217"/>
      <c r="F10" s="217"/>
      <c r="G10" s="217"/>
      <c r="H10" s="241"/>
      <c r="I10" s="66" t="s">
        <v>11</v>
      </c>
      <c r="J10" s="93"/>
      <c r="K10" s="91"/>
      <c r="L10" s="67">
        <f t="shared" si="0"/>
        <v>0</v>
      </c>
    </row>
    <row r="11" spans="1:12" ht="17.5" outlineLevel="1" x14ac:dyDescent="0.35">
      <c r="B11" s="216" t="s">
        <v>74</v>
      </c>
      <c r="C11" s="217"/>
      <c r="D11" s="217"/>
      <c r="E11" s="217"/>
      <c r="F11" s="217"/>
      <c r="G11" s="217"/>
      <c r="H11" s="241"/>
      <c r="I11" s="66" t="s">
        <v>11</v>
      </c>
      <c r="J11" s="93"/>
      <c r="K11" s="91"/>
      <c r="L11" s="67">
        <f t="shared" si="0"/>
        <v>0</v>
      </c>
    </row>
    <row r="12" spans="1:12" ht="17.5" outlineLevel="1" x14ac:dyDescent="0.35">
      <c r="B12" s="216" t="s">
        <v>75</v>
      </c>
      <c r="C12" s="217"/>
      <c r="D12" s="217"/>
      <c r="E12" s="217"/>
      <c r="F12" s="217"/>
      <c r="G12" s="217"/>
      <c r="H12" s="241"/>
      <c r="I12" s="66" t="s">
        <v>11</v>
      </c>
      <c r="J12" s="93"/>
      <c r="K12" s="91"/>
      <c r="L12" s="67">
        <f t="shared" si="0"/>
        <v>0</v>
      </c>
    </row>
    <row r="13" spans="1:12" ht="17.5" outlineLevel="1" x14ac:dyDescent="0.35">
      <c r="B13" s="216" t="s">
        <v>2</v>
      </c>
      <c r="C13" s="217"/>
      <c r="D13" s="217"/>
      <c r="E13" s="217"/>
      <c r="F13" s="217"/>
      <c r="G13" s="217"/>
      <c r="H13" s="241"/>
      <c r="I13" s="66" t="s">
        <v>11</v>
      </c>
      <c r="J13" s="93"/>
      <c r="K13" s="91"/>
      <c r="L13" s="67">
        <f t="shared" si="0"/>
        <v>0</v>
      </c>
    </row>
    <row r="14" spans="1:12" ht="17.5" outlineLevel="1" x14ac:dyDescent="0.35">
      <c r="B14" s="254" t="s">
        <v>65</v>
      </c>
      <c r="C14" s="255"/>
      <c r="D14" s="255"/>
      <c r="E14" s="255"/>
      <c r="F14" s="255"/>
      <c r="G14" s="255"/>
      <c r="H14" s="256"/>
      <c r="I14" s="101"/>
      <c r="J14" s="93"/>
      <c r="K14" s="91"/>
      <c r="L14" s="67">
        <f t="shared" si="0"/>
        <v>0</v>
      </c>
    </row>
    <row r="15" spans="1:12" ht="19" customHeight="1" outlineLevel="1" thickBot="1" x14ac:dyDescent="0.4">
      <c r="B15" s="231" t="s">
        <v>3</v>
      </c>
      <c r="C15" s="232"/>
      <c r="D15" s="232"/>
      <c r="E15" s="232"/>
      <c r="F15" s="232"/>
      <c r="G15" s="232"/>
      <c r="H15" s="232"/>
      <c r="I15" s="232"/>
      <c r="J15" s="232"/>
      <c r="K15" s="233"/>
      <c r="L15" s="68">
        <f>SUM(L7:L14)</f>
        <v>0</v>
      </c>
    </row>
    <row r="16" spans="1:12" ht="29.5" customHeight="1" outlineLevel="1" thickBot="1" x14ac:dyDescent="0.4">
      <c r="B16" s="257" t="s">
        <v>4</v>
      </c>
      <c r="C16" s="258"/>
      <c r="D16" s="258"/>
      <c r="E16" s="258"/>
      <c r="F16" s="258"/>
      <c r="G16" s="258"/>
      <c r="H16" s="258"/>
      <c r="I16" s="258"/>
      <c r="J16" s="258"/>
      <c r="K16" s="258"/>
      <c r="L16" s="259"/>
    </row>
    <row r="17" spans="2:12" ht="17.5" outlineLevel="1" x14ac:dyDescent="0.35">
      <c r="B17" s="69" t="s">
        <v>5</v>
      </c>
      <c r="C17" s="70"/>
      <c r="D17" s="70"/>
      <c r="E17" s="70"/>
      <c r="F17" s="70"/>
      <c r="G17" s="70"/>
      <c r="H17" s="71"/>
      <c r="I17" s="72" t="s">
        <v>12</v>
      </c>
      <c r="J17" s="93"/>
      <c r="K17" s="91"/>
      <c r="L17" s="73">
        <f>J17*K17</f>
        <v>0</v>
      </c>
    </row>
    <row r="18" spans="2:12" ht="17.5" outlineLevel="1" x14ac:dyDescent="0.35">
      <c r="B18" s="74" t="s">
        <v>6</v>
      </c>
      <c r="C18" s="75"/>
      <c r="D18" s="75"/>
      <c r="E18" s="75"/>
      <c r="F18" s="75"/>
      <c r="G18" s="75"/>
      <c r="H18" s="76"/>
      <c r="I18" s="77" t="s">
        <v>12</v>
      </c>
      <c r="J18" s="93"/>
      <c r="K18" s="91"/>
      <c r="L18" s="67">
        <f t="shared" ref="L18:L28" si="1">J18*K18</f>
        <v>0</v>
      </c>
    </row>
    <row r="19" spans="2:12" ht="17.5" outlineLevel="1" x14ac:dyDescent="0.35">
      <c r="B19" s="74" t="s">
        <v>7</v>
      </c>
      <c r="C19" s="75"/>
      <c r="D19" s="75"/>
      <c r="E19" s="75"/>
      <c r="F19" s="75"/>
      <c r="G19" s="75"/>
      <c r="H19" s="76"/>
      <c r="I19" s="77" t="s">
        <v>12</v>
      </c>
      <c r="J19" s="93"/>
      <c r="K19" s="91"/>
      <c r="L19" s="67">
        <f t="shared" si="1"/>
        <v>0</v>
      </c>
    </row>
    <row r="20" spans="2:12" ht="17.5" outlineLevel="1" x14ac:dyDescent="0.35">
      <c r="B20" s="74" t="s">
        <v>71</v>
      </c>
      <c r="C20" s="75"/>
      <c r="D20" s="228"/>
      <c r="E20" s="229"/>
      <c r="F20" s="229"/>
      <c r="G20" s="229"/>
      <c r="H20" s="230"/>
      <c r="I20" s="77" t="s">
        <v>12</v>
      </c>
      <c r="J20" s="93"/>
      <c r="K20" s="91"/>
      <c r="L20" s="67">
        <f t="shared" si="1"/>
        <v>0</v>
      </c>
    </row>
    <row r="21" spans="2:12" ht="17.5" outlineLevel="1" x14ac:dyDescent="0.35">
      <c r="B21" s="74" t="s">
        <v>72</v>
      </c>
      <c r="C21" s="75"/>
      <c r="D21" s="228"/>
      <c r="E21" s="229"/>
      <c r="F21" s="229"/>
      <c r="G21" s="229"/>
      <c r="H21" s="230"/>
      <c r="I21" s="77" t="s">
        <v>12</v>
      </c>
      <c r="J21" s="93"/>
      <c r="K21" s="91"/>
      <c r="L21" s="67">
        <f t="shared" si="1"/>
        <v>0</v>
      </c>
    </row>
    <row r="22" spans="2:12" ht="17.5" outlineLevel="1" x14ac:dyDescent="0.35">
      <c r="C22" s="75"/>
      <c r="D22" s="228"/>
      <c r="E22" s="229"/>
      <c r="F22" s="229"/>
      <c r="G22" s="229"/>
      <c r="H22" s="230"/>
      <c r="I22" s="77" t="s">
        <v>12</v>
      </c>
      <c r="J22" s="93"/>
      <c r="K22" s="91"/>
      <c r="L22" s="67">
        <f t="shared" si="1"/>
        <v>0</v>
      </c>
    </row>
    <row r="23" spans="2:12" ht="17.5" outlineLevel="1" x14ac:dyDescent="0.35">
      <c r="B23" s="74" t="s">
        <v>8</v>
      </c>
      <c r="C23" s="75"/>
      <c r="D23" s="228"/>
      <c r="E23" s="229"/>
      <c r="F23" s="229"/>
      <c r="G23" s="229"/>
      <c r="H23" s="230"/>
      <c r="I23" s="77" t="s">
        <v>13</v>
      </c>
      <c r="J23" s="93"/>
      <c r="K23" s="91"/>
      <c r="L23" s="67">
        <f t="shared" si="1"/>
        <v>0</v>
      </c>
    </row>
    <row r="24" spans="2:12" ht="17.5" outlineLevel="1" x14ac:dyDescent="0.35">
      <c r="B24" s="74" t="s">
        <v>70</v>
      </c>
      <c r="C24" s="75"/>
      <c r="D24" s="228"/>
      <c r="E24" s="229"/>
      <c r="F24" s="229"/>
      <c r="G24" s="229"/>
      <c r="H24" s="230"/>
      <c r="I24" s="77" t="s">
        <v>13</v>
      </c>
      <c r="J24" s="93"/>
      <c r="K24" s="91"/>
      <c r="L24" s="67">
        <f t="shared" si="1"/>
        <v>0</v>
      </c>
    </row>
    <row r="25" spans="2:12" ht="17.5" outlineLevel="1" x14ac:dyDescent="0.35">
      <c r="B25" s="74" t="s">
        <v>16</v>
      </c>
      <c r="C25" s="75"/>
      <c r="D25" s="228"/>
      <c r="E25" s="229"/>
      <c r="F25" s="229"/>
      <c r="G25" s="229"/>
      <c r="H25" s="230"/>
      <c r="I25" s="98"/>
      <c r="J25" s="93"/>
      <c r="K25" s="91"/>
      <c r="L25" s="67">
        <f t="shared" si="1"/>
        <v>0</v>
      </c>
    </row>
    <row r="26" spans="2:12" ht="17.5" outlineLevel="1" x14ac:dyDescent="0.35">
      <c r="B26" s="74" t="s">
        <v>68</v>
      </c>
      <c r="C26" s="75"/>
      <c r="D26" s="228"/>
      <c r="E26" s="229"/>
      <c r="F26" s="229"/>
      <c r="G26" s="229"/>
      <c r="H26" s="230"/>
      <c r="I26" s="77" t="s">
        <v>13</v>
      </c>
      <c r="J26" s="93"/>
      <c r="K26" s="91"/>
      <c r="L26" s="67">
        <f t="shared" si="1"/>
        <v>0</v>
      </c>
    </row>
    <row r="27" spans="2:12" ht="17.5" outlineLevel="1" x14ac:dyDescent="0.35">
      <c r="B27" s="74" t="s">
        <v>67</v>
      </c>
      <c r="C27" s="75"/>
      <c r="D27" s="228"/>
      <c r="E27" s="229"/>
      <c r="F27" s="229"/>
      <c r="G27" s="229"/>
      <c r="H27" s="230"/>
      <c r="I27" s="77" t="s">
        <v>11</v>
      </c>
      <c r="J27" s="93"/>
      <c r="K27" s="91"/>
      <c r="L27" s="67">
        <f t="shared" si="1"/>
        <v>0</v>
      </c>
    </row>
    <row r="28" spans="2:12" ht="17.5" outlineLevel="1" x14ac:dyDescent="0.35">
      <c r="B28" s="74" t="s">
        <v>67</v>
      </c>
      <c r="C28" s="75"/>
      <c r="D28" s="228"/>
      <c r="E28" s="229"/>
      <c r="F28" s="229"/>
      <c r="G28" s="229"/>
      <c r="H28" s="230"/>
      <c r="I28" s="77" t="s">
        <v>11</v>
      </c>
      <c r="J28" s="93"/>
      <c r="K28" s="91"/>
      <c r="L28" s="67">
        <f t="shared" si="1"/>
        <v>0</v>
      </c>
    </row>
    <row r="29" spans="2:12" ht="17.5" outlineLevel="1" x14ac:dyDescent="0.35">
      <c r="B29" s="78" t="s">
        <v>66</v>
      </c>
      <c r="C29" s="79"/>
      <c r="D29" s="228"/>
      <c r="E29" s="229"/>
      <c r="F29" s="229"/>
      <c r="G29" s="229"/>
      <c r="H29" s="230"/>
      <c r="I29" s="77" t="s">
        <v>11</v>
      </c>
      <c r="J29" s="93"/>
      <c r="K29" s="91"/>
      <c r="L29" s="67">
        <v>0</v>
      </c>
    </row>
    <row r="30" spans="2:12" ht="18" outlineLevel="1" thickBot="1" x14ac:dyDescent="0.4">
      <c r="B30" s="231" t="s">
        <v>3</v>
      </c>
      <c r="C30" s="232"/>
      <c r="D30" s="232"/>
      <c r="E30" s="232"/>
      <c r="F30" s="232"/>
      <c r="G30" s="232"/>
      <c r="H30" s="232"/>
      <c r="I30" s="232"/>
      <c r="J30" s="232"/>
      <c r="K30" s="233"/>
      <c r="L30" s="80">
        <f>SUM(L17:L29)</f>
        <v>0</v>
      </c>
    </row>
    <row r="31" spans="2:12" ht="50.5" customHeight="1" outlineLevel="1" x14ac:dyDescent="0.45">
      <c r="B31" s="234" t="s">
        <v>9</v>
      </c>
      <c r="C31" s="235"/>
      <c r="D31" s="81" t="s">
        <v>14</v>
      </c>
      <c r="E31" s="236" t="s">
        <v>80</v>
      </c>
      <c r="F31" s="237"/>
      <c r="G31" s="81" t="s">
        <v>15</v>
      </c>
      <c r="H31" s="81" t="s">
        <v>51</v>
      </c>
      <c r="I31" s="82"/>
      <c r="J31" s="83"/>
      <c r="K31" s="83"/>
      <c r="L31" s="84"/>
    </row>
    <row r="32" spans="2:12" ht="17.5" outlineLevel="1" x14ac:dyDescent="0.35">
      <c r="B32" s="216" t="s">
        <v>10</v>
      </c>
      <c r="C32" s="217"/>
      <c r="D32" s="91"/>
      <c r="E32" s="218"/>
      <c r="F32" s="219"/>
      <c r="G32" s="91"/>
      <c r="H32" s="91"/>
      <c r="I32" s="92"/>
      <c r="J32" s="93"/>
      <c r="K32" s="91"/>
      <c r="L32" s="67">
        <f t="shared" ref="L32:L36" si="2">J32*K32</f>
        <v>0</v>
      </c>
    </row>
    <row r="33" spans="2:12" ht="17.5" outlineLevel="1" x14ac:dyDescent="0.35">
      <c r="B33" s="216" t="s">
        <v>81</v>
      </c>
      <c r="C33" s="217"/>
      <c r="D33" s="91"/>
      <c r="E33" s="218"/>
      <c r="F33" s="219"/>
      <c r="G33" s="91"/>
      <c r="H33" s="91"/>
      <c r="I33" s="92"/>
      <c r="J33" s="93"/>
      <c r="K33" s="91"/>
      <c r="L33" s="67">
        <f t="shared" si="2"/>
        <v>0</v>
      </c>
    </row>
    <row r="34" spans="2:12" ht="17.5" outlineLevel="1" x14ac:dyDescent="0.35">
      <c r="B34" s="216" t="s">
        <v>77</v>
      </c>
      <c r="C34" s="217"/>
      <c r="D34" s="91"/>
      <c r="E34" s="94"/>
      <c r="F34" s="95"/>
      <c r="G34" s="91"/>
      <c r="H34" s="91"/>
      <c r="I34" s="92"/>
      <c r="J34" s="93"/>
      <c r="K34" s="91"/>
      <c r="L34" s="67">
        <f t="shared" si="2"/>
        <v>0</v>
      </c>
    </row>
    <row r="35" spans="2:12" ht="17.5" outlineLevel="1" x14ac:dyDescent="0.35">
      <c r="B35" s="216" t="s">
        <v>78</v>
      </c>
      <c r="C35" s="217"/>
      <c r="D35" s="91"/>
      <c r="E35" s="94"/>
      <c r="F35" s="95"/>
      <c r="G35" s="91"/>
      <c r="H35" s="91"/>
      <c r="I35" s="92"/>
      <c r="J35" s="93"/>
      <c r="K35" s="91"/>
      <c r="L35" s="67">
        <f t="shared" si="2"/>
        <v>0</v>
      </c>
    </row>
    <row r="36" spans="2:12" ht="17.5" outlineLevel="1" x14ac:dyDescent="0.35">
      <c r="B36" s="216" t="s">
        <v>79</v>
      </c>
      <c r="C36" s="217"/>
      <c r="D36" s="96"/>
      <c r="E36" s="222"/>
      <c r="F36" s="223"/>
      <c r="G36" s="96"/>
      <c r="H36" s="96"/>
      <c r="I36" s="96"/>
      <c r="J36" s="97"/>
      <c r="K36" s="96"/>
      <c r="L36" s="67">
        <f t="shared" si="2"/>
        <v>0</v>
      </c>
    </row>
    <row r="37" spans="2:12" ht="17.5" outlineLevel="1" x14ac:dyDescent="0.35">
      <c r="B37" s="106" t="s">
        <v>76</v>
      </c>
      <c r="C37" s="120"/>
      <c r="D37" s="121"/>
      <c r="E37" s="122"/>
      <c r="F37" s="123"/>
      <c r="G37" s="121"/>
      <c r="H37" s="121"/>
      <c r="I37" s="121"/>
      <c r="J37" s="124"/>
      <c r="K37" s="121"/>
      <c r="L37" s="67">
        <v>0</v>
      </c>
    </row>
    <row r="38" spans="2:12" ht="18" outlineLevel="1" thickBot="1" x14ac:dyDescent="0.4">
      <c r="B38" s="260" t="s">
        <v>3</v>
      </c>
      <c r="C38" s="261"/>
      <c r="D38" s="261"/>
      <c r="E38" s="261"/>
      <c r="F38" s="261"/>
      <c r="G38" s="261"/>
      <c r="H38" s="261"/>
      <c r="I38" s="261"/>
      <c r="J38" s="261"/>
      <c r="K38" s="261"/>
      <c r="L38" s="80">
        <f>SUM(L32:L37)</f>
        <v>0</v>
      </c>
    </row>
    <row r="39" spans="2:12" ht="26.15" customHeight="1" outlineLevel="1" thickBot="1" x14ac:dyDescent="0.4">
      <c r="B39" s="257" t="s">
        <v>17</v>
      </c>
      <c r="C39" s="258"/>
      <c r="D39" s="258"/>
      <c r="E39" s="258"/>
      <c r="F39" s="258"/>
      <c r="G39" s="258"/>
      <c r="H39" s="258"/>
      <c r="I39" s="258"/>
      <c r="J39" s="258"/>
      <c r="K39" s="258"/>
      <c r="L39" s="259"/>
    </row>
    <row r="40" spans="2:12" ht="17.5" outlineLevel="1" x14ac:dyDescent="0.35">
      <c r="B40" s="224" t="s">
        <v>81</v>
      </c>
      <c r="C40" s="225"/>
      <c r="D40" s="100"/>
      <c r="E40" s="226"/>
      <c r="F40" s="227"/>
      <c r="G40" s="100"/>
      <c r="H40" s="100"/>
      <c r="I40" s="103"/>
      <c r="J40" s="99"/>
      <c r="K40" s="100"/>
      <c r="L40" s="73">
        <f t="shared" ref="L40:L46" si="3">J40*K40</f>
        <v>0</v>
      </c>
    </row>
    <row r="41" spans="2:12" ht="17.5" outlineLevel="1" x14ac:dyDescent="0.35">
      <c r="B41" s="216" t="s">
        <v>77</v>
      </c>
      <c r="C41" s="217"/>
      <c r="D41" s="91"/>
      <c r="E41" s="218"/>
      <c r="F41" s="219"/>
      <c r="G41" s="91"/>
      <c r="H41" s="91"/>
      <c r="I41" s="92"/>
      <c r="J41" s="93"/>
      <c r="K41" s="91"/>
      <c r="L41" s="67">
        <f t="shared" si="3"/>
        <v>0</v>
      </c>
    </row>
    <row r="42" spans="2:12" ht="17.5" outlineLevel="1" x14ac:dyDescent="0.35">
      <c r="B42" s="216" t="s">
        <v>78</v>
      </c>
      <c r="C42" s="217"/>
      <c r="D42" s="91"/>
      <c r="E42" s="218"/>
      <c r="F42" s="219"/>
      <c r="G42" s="91"/>
      <c r="H42" s="91"/>
      <c r="I42" s="92"/>
      <c r="J42" s="93"/>
      <c r="K42" s="91"/>
      <c r="L42" s="67">
        <f t="shared" si="3"/>
        <v>0</v>
      </c>
    </row>
    <row r="43" spans="2:12" ht="17.5" outlineLevel="1" x14ac:dyDescent="0.35">
      <c r="B43" s="216" t="s">
        <v>79</v>
      </c>
      <c r="C43" s="217"/>
      <c r="D43" s="91"/>
      <c r="E43" s="218"/>
      <c r="F43" s="219"/>
      <c r="G43" s="91"/>
      <c r="H43" s="91"/>
      <c r="I43" s="92"/>
      <c r="J43" s="93"/>
      <c r="K43" s="91"/>
      <c r="L43" s="67">
        <f t="shared" si="3"/>
        <v>0</v>
      </c>
    </row>
    <row r="44" spans="2:12" ht="17.5" customHeight="1" outlineLevel="1" x14ac:dyDescent="0.35">
      <c r="B44" s="220" t="s">
        <v>23</v>
      </c>
      <c r="C44" s="221"/>
      <c r="D44" s="91"/>
      <c r="E44" s="218"/>
      <c r="F44" s="219"/>
      <c r="G44" s="91"/>
      <c r="H44" s="91"/>
      <c r="I44" s="92"/>
      <c r="J44" s="93"/>
      <c r="K44" s="91"/>
      <c r="L44" s="67">
        <f t="shared" si="3"/>
        <v>0</v>
      </c>
    </row>
    <row r="45" spans="2:12" ht="17.5" outlineLevel="1" x14ac:dyDescent="0.35">
      <c r="B45" s="216" t="s">
        <v>61</v>
      </c>
      <c r="C45" s="217"/>
      <c r="D45" s="91"/>
      <c r="E45" s="218"/>
      <c r="F45" s="219"/>
      <c r="G45" s="91"/>
      <c r="H45" s="91"/>
      <c r="I45" s="92"/>
      <c r="J45" s="93"/>
      <c r="K45" s="91"/>
      <c r="L45" s="67">
        <f t="shared" si="3"/>
        <v>0</v>
      </c>
    </row>
    <row r="46" spans="2:12" ht="17.5" outlineLevel="1" x14ac:dyDescent="0.35">
      <c r="B46" s="85" t="s">
        <v>76</v>
      </c>
      <c r="C46" s="86"/>
      <c r="D46" s="91"/>
      <c r="E46" s="218"/>
      <c r="F46" s="219"/>
      <c r="G46" s="91"/>
      <c r="H46" s="91"/>
      <c r="I46" s="92"/>
      <c r="J46" s="93"/>
      <c r="K46" s="91"/>
      <c r="L46" s="67">
        <f t="shared" si="3"/>
        <v>0</v>
      </c>
    </row>
    <row r="47" spans="2:12" ht="17.5" outlineLevel="1" x14ac:dyDescent="0.35">
      <c r="B47" s="238" t="s">
        <v>3</v>
      </c>
      <c r="C47" s="239"/>
      <c r="D47" s="239"/>
      <c r="E47" s="239"/>
      <c r="F47" s="239"/>
      <c r="G47" s="239"/>
      <c r="H47" s="239"/>
      <c r="I47" s="239"/>
      <c r="J47" s="239"/>
      <c r="K47" s="240"/>
      <c r="L47" s="87">
        <f>SUM(L40:L46)</f>
        <v>0</v>
      </c>
    </row>
    <row r="48" spans="2:12" ht="17.5" customHeight="1" outlineLevel="1" thickBot="1" x14ac:dyDescent="0.4">
      <c r="B48" s="242" t="s">
        <v>110</v>
      </c>
      <c r="C48" s="243"/>
      <c r="D48" s="243"/>
      <c r="E48" s="243"/>
      <c r="F48" s="243"/>
      <c r="G48" s="243"/>
      <c r="H48" s="244"/>
      <c r="I48" s="88" t="s">
        <v>13</v>
      </c>
      <c r="J48" s="104"/>
      <c r="K48" s="104"/>
      <c r="L48" s="89">
        <f t="shared" ref="L48:L49" si="4">J48*K48</f>
        <v>0</v>
      </c>
    </row>
    <row r="49" spans="1:12" ht="17.5" customHeight="1" outlineLevel="1" thickBot="1" x14ac:dyDescent="0.4">
      <c r="B49" s="110" t="s">
        <v>108</v>
      </c>
      <c r="C49" s="111"/>
      <c r="D49" s="111"/>
      <c r="E49" s="111"/>
      <c r="F49" s="111"/>
      <c r="G49" s="111"/>
      <c r="H49" s="111"/>
      <c r="I49" s="88" t="s">
        <v>13</v>
      </c>
      <c r="J49" s="112"/>
      <c r="K49" s="113"/>
      <c r="L49" s="89">
        <f t="shared" si="4"/>
        <v>0</v>
      </c>
    </row>
    <row r="50" spans="1:12" ht="18" outlineLevel="1" thickBot="1" x14ac:dyDescent="0.4">
      <c r="B50" s="245" t="s">
        <v>18</v>
      </c>
      <c r="C50" s="246"/>
      <c r="D50" s="246"/>
      <c r="E50" s="246"/>
      <c r="F50" s="246"/>
      <c r="G50" s="246"/>
      <c r="H50" s="246"/>
      <c r="I50" s="246"/>
      <c r="J50" s="246"/>
      <c r="K50" s="247"/>
      <c r="L50" s="90">
        <f>SUM(L7:L14,L17:L29,L32:L37,L40:L46,L48,L49)</f>
        <v>0</v>
      </c>
    </row>
    <row r="52" spans="1:12" ht="15" thickBot="1" x14ac:dyDescent="0.4"/>
    <row r="53" spans="1:12" ht="19" thickBot="1" x14ac:dyDescent="0.4">
      <c r="A53" s="102" t="s">
        <v>107</v>
      </c>
      <c r="B53" s="60" t="s">
        <v>82</v>
      </c>
      <c r="I53" s="61" t="s">
        <v>85</v>
      </c>
      <c r="J53" s="62" t="s">
        <v>86</v>
      </c>
      <c r="K53" s="63" t="s">
        <v>87</v>
      </c>
      <c r="L53" s="64" t="s">
        <v>88</v>
      </c>
    </row>
    <row r="54" spans="1:12" ht="23.5" x14ac:dyDescent="0.35">
      <c r="A54" s="65"/>
      <c r="B54" s="248" t="s">
        <v>0</v>
      </c>
      <c r="C54" s="249"/>
      <c r="D54" s="249"/>
      <c r="E54" s="249"/>
      <c r="F54" s="249"/>
      <c r="G54" s="249"/>
      <c r="H54" s="249"/>
      <c r="I54" s="249"/>
      <c r="J54" s="249"/>
      <c r="K54" s="249"/>
      <c r="L54" s="250"/>
    </row>
    <row r="55" spans="1:12" ht="17.5" x14ac:dyDescent="0.35">
      <c r="B55" s="216" t="s">
        <v>63</v>
      </c>
      <c r="C55" s="217"/>
      <c r="D55" s="217"/>
      <c r="E55" s="217"/>
      <c r="F55" s="217"/>
      <c r="G55" s="217"/>
      <c r="H55" s="241"/>
      <c r="I55" s="66" t="s">
        <v>11</v>
      </c>
      <c r="J55" s="93"/>
      <c r="K55" s="91"/>
      <c r="L55" s="67"/>
    </row>
    <row r="56" spans="1:12" ht="17.5" x14ac:dyDescent="0.35">
      <c r="B56" s="264" t="s">
        <v>64</v>
      </c>
      <c r="C56" s="265"/>
      <c r="D56" s="265"/>
      <c r="E56" s="265"/>
      <c r="F56" s="265"/>
      <c r="G56" s="265"/>
      <c r="H56" s="266"/>
      <c r="I56" s="66" t="s">
        <v>11</v>
      </c>
      <c r="J56" s="93"/>
      <c r="K56" s="91"/>
      <c r="L56" s="67">
        <f t="shared" ref="L56:L62" si="5">J56*K56</f>
        <v>0</v>
      </c>
    </row>
    <row r="57" spans="1:12" ht="17.5" customHeight="1" x14ac:dyDescent="0.35">
      <c r="B57" s="216" t="s">
        <v>1</v>
      </c>
      <c r="C57" s="217"/>
      <c r="D57" s="217"/>
      <c r="E57" s="217"/>
      <c r="F57" s="217"/>
      <c r="G57" s="217"/>
      <c r="H57" s="241"/>
      <c r="I57" s="66" t="s">
        <v>11</v>
      </c>
      <c r="J57" s="93"/>
      <c r="K57" s="91"/>
      <c r="L57" s="67">
        <f t="shared" si="5"/>
        <v>0</v>
      </c>
    </row>
    <row r="58" spans="1:12" ht="17.5" x14ac:dyDescent="0.35">
      <c r="B58" s="216" t="s">
        <v>73</v>
      </c>
      <c r="C58" s="217"/>
      <c r="D58" s="217"/>
      <c r="E58" s="217"/>
      <c r="F58" s="217"/>
      <c r="G58" s="217"/>
      <c r="H58" s="241"/>
      <c r="I58" s="66" t="s">
        <v>11</v>
      </c>
      <c r="J58" s="93"/>
      <c r="K58" s="91"/>
      <c r="L58" s="67">
        <f t="shared" si="5"/>
        <v>0</v>
      </c>
    </row>
    <row r="59" spans="1:12" ht="17.5" x14ac:dyDescent="0.35">
      <c r="B59" s="216" t="s">
        <v>74</v>
      </c>
      <c r="C59" s="217"/>
      <c r="D59" s="217"/>
      <c r="E59" s="217"/>
      <c r="F59" s="217"/>
      <c r="G59" s="217"/>
      <c r="H59" s="241"/>
      <c r="I59" s="66" t="s">
        <v>11</v>
      </c>
      <c r="J59" s="93"/>
      <c r="K59" s="91"/>
      <c r="L59" s="67">
        <f t="shared" si="5"/>
        <v>0</v>
      </c>
    </row>
    <row r="60" spans="1:12" ht="17.5" x14ac:dyDescent="0.35">
      <c r="B60" s="216" t="s">
        <v>75</v>
      </c>
      <c r="C60" s="217"/>
      <c r="D60" s="217"/>
      <c r="E60" s="217"/>
      <c r="F60" s="217"/>
      <c r="G60" s="217"/>
      <c r="H60" s="241"/>
      <c r="I60" s="66" t="s">
        <v>11</v>
      </c>
      <c r="J60" s="93"/>
      <c r="K60" s="91"/>
      <c r="L60" s="67">
        <f t="shared" si="5"/>
        <v>0</v>
      </c>
    </row>
    <row r="61" spans="1:12" ht="18" customHeight="1" x14ac:dyDescent="0.35">
      <c r="B61" s="216" t="s">
        <v>2</v>
      </c>
      <c r="C61" s="217"/>
      <c r="D61" s="217"/>
      <c r="E61" s="217"/>
      <c r="F61" s="217"/>
      <c r="G61" s="217"/>
      <c r="H61" s="241"/>
      <c r="I61" s="66" t="s">
        <v>11</v>
      </c>
      <c r="J61" s="93"/>
      <c r="K61" s="91"/>
      <c r="L61" s="67">
        <f t="shared" si="5"/>
        <v>0</v>
      </c>
    </row>
    <row r="62" spans="1:12" ht="17.5" x14ac:dyDescent="0.35">
      <c r="B62" s="254" t="s">
        <v>65</v>
      </c>
      <c r="C62" s="255"/>
      <c r="D62" s="255"/>
      <c r="E62" s="255"/>
      <c r="F62" s="255"/>
      <c r="G62" s="255"/>
      <c r="H62" s="256"/>
      <c r="I62" s="101"/>
      <c r="J62" s="93"/>
      <c r="K62" s="91"/>
      <c r="L62" s="67">
        <f t="shared" si="5"/>
        <v>0</v>
      </c>
    </row>
    <row r="63" spans="1:12" ht="18" thickBot="1" x14ac:dyDescent="0.4">
      <c r="B63" s="231" t="s">
        <v>3</v>
      </c>
      <c r="C63" s="232"/>
      <c r="D63" s="232"/>
      <c r="E63" s="232"/>
      <c r="F63" s="232"/>
      <c r="G63" s="232"/>
      <c r="H63" s="232"/>
      <c r="I63" s="232"/>
      <c r="J63" s="232"/>
      <c r="K63" s="233"/>
      <c r="L63" s="68">
        <f>SUM(L55:L62)</f>
        <v>0</v>
      </c>
    </row>
    <row r="64" spans="1:12" ht="18" thickBot="1" x14ac:dyDescent="0.4">
      <c r="B64" s="257" t="s">
        <v>4</v>
      </c>
      <c r="C64" s="258"/>
      <c r="D64" s="258"/>
      <c r="E64" s="258"/>
      <c r="F64" s="258"/>
      <c r="G64" s="258"/>
      <c r="H64" s="258"/>
      <c r="I64" s="258"/>
      <c r="J64" s="258"/>
      <c r="K64" s="258"/>
      <c r="L64" s="259"/>
    </row>
    <row r="65" spans="2:12" ht="17.5" x14ac:dyDescent="0.35">
      <c r="B65" s="69" t="s">
        <v>5</v>
      </c>
      <c r="C65" s="70"/>
      <c r="D65" s="70"/>
      <c r="E65" s="70"/>
      <c r="F65" s="70"/>
      <c r="G65" s="70"/>
      <c r="H65" s="71"/>
      <c r="I65" s="72" t="s">
        <v>12</v>
      </c>
      <c r="J65" s="93"/>
      <c r="K65" s="91"/>
      <c r="L65" s="73">
        <f>J65*K65</f>
        <v>0</v>
      </c>
    </row>
    <row r="66" spans="2:12" ht="17.5" x14ac:dyDescent="0.35">
      <c r="B66" s="74" t="s">
        <v>6</v>
      </c>
      <c r="C66" s="75"/>
      <c r="D66" s="75"/>
      <c r="E66" s="75"/>
      <c r="F66" s="75"/>
      <c r="G66" s="75"/>
      <c r="H66" s="76"/>
      <c r="I66" s="77" t="s">
        <v>12</v>
      </c>
      <c r="J66" s="93"/>
      <c r="K66" s="91"/>
      <c r="L66" s="67">
        <f t="shared" ref="L66:L76" si="6">J66*K66</f>
        <v>0</v>
      </c>
    </row>
    <row r="67" spans="2:12" ht="17.5" x14ac:dyDescent="0.35">
      <c r="B67" s="74" t="s">
        <v>7</v>
      </c>
      <c r="C67" s="75"/>
      <c r="D67" s="75"/>
      <c r="E67" s="75"/>
      <c r="F67" s="75"/>
      <c r="G67" s="75"/>
      <c r="H67" s="76"/>
      <c r="I67" s="77" t="s">
        <v>12</v>
      </c>
      <c r="J67" s="93"/>
      <c r="K67" s="91"/>
      <c r="L67" s="67">
        <f t="shared" si="6"/>
        <v>0</v>
      </c>
    </row>
    <row r="68" spans="2:12" ht="17.5" x14ac:dyDescent="0.35">
      <c r="B68" s="74" t="s">
        <v>71</v>
      </c>
      <c r="C68" s="75"/>
      <c r="D68" s="228"/>
      <c r="E68" s="229"/>
      <c r="F68" s="229"/>
      <c r="G68" s="229"/>
      <c r="H68" s="230"/>
      <c r="I68" s="77" t="s">
        <v>12</v>
      </c>
      <c r="J68" s="93"/>
      <c r="K68" s="91"/>
      <c r="L68" s="67">
        <f t="shared" si="6"/>
        <v>0</v>
      </c>
    </row>
    <row r="69" spans="2:12" ht="17.5" x14ac:dyDescent="0.35">
      <c r="B69" s="74" t="s">
        <v>72</v>
      </c>
      <c r="C69" s="75"/>
      <c r="D69" s="228"/>
      <c r="E69" s="229"/>
      <c r="F69" s="229"/>
      <c r="G69" s="229"/>
      <c r="H69" s="230"/>
      <c r="I69" s="77" t="s">
        <v>12</v>
      </c>
      <c r="J69" s="93"/>
      <c r="K69" s="91"/>
      <c r="L69" s="67">
        <f t="shared" si="6"/>
        <v>0</v>
      </c>
    </row>
    <row r="70" spans="2:12" ht="17.5" x14ac:dyDescent="0.35">
      <c r="B70" s="74" t="s">
        <v>8</v>
      </c>
      <c r="C70" s="75"/>
      <c r="D70" s="228"/>
      <c r="E70" s="229"/>
      <c r="F70" s="229"/>
      <c r="G70" s="229"/>
      <c r="H70" s="230"/>
      <c r="I70" s="77" t="s">
        <v>12</v>
      </c>
      <c r="J70" s="93"/>
      <c r="K70" s="91"/>
      <c r="L70" s="67">
        <f t="shared" si="6"/>
        <v>0</v>
      </c>
    </row>
    <row r="71" spans="2:12" ht="17.5" x14ac:dyDescent="0.35">
      <c r="B71" s="74" t="s">
        <v>69</v>
      </c>
      <c r="C71" s="75"/>
      <c r="D71" s="228"/>
      <c r="E71" s="229"/>
      <c r="F71" s="229"/>
      <c r="G71" s="229"/>
      <c r="H71" s="230"/>
      <c r="I71" s="77" t="s">
        <v>13</v>
      </c>
      <c r="J71" s="93"/>
      <c r="K71" s="91"/>
      <c r="L71" s="67">
        <f t="shared" si="6"/>
        <v>0</v>
      </c>
    </row>
    <row r="72" spans="2:12" ht="17.5" x14ac:dyDescent="0.35">
      <c r="B72" s="74" t="s">
        <v>70</v>
      </c>
      <c r="C72" s="75"/>
      <c r="D72" s="228"/>
      <c r="E72" s="229"/>
      <c r="F72" s="229"/>
      <c r="G72" s="229"/>
      <c r="H72" s="230"/>
      <c r="I72" s="77" t="s">
        <v>13</v>
      </c>
      <c r="J72" s="93"/>
      <c r="K72" s="91"/>
      <c r="L72" s="67">
        <f t="shared" si="6"/>
        <v>0</v>
      </c>
    </row>
    <row r="73" spans="2:12" ht="17.5" x14ac:dyDescent="0.35">
      <c r="B73" s="74" t="s">
        <v>16</v>
      </c>
      <c r="C73" s="75"/>
      <c r="D73" s="228"/>
      <c r="E73" s="229"/>
      <c r="F73" s="229"/>
      <c r="G73" s="229"/>
      <c r="H73" s="230"/>
      <c r="I73" s="98"/>
      <c r="J73" s="93"/>
      <c r="K73" s="91"/>
      <c r="L73" s="67">
        <f t="shared" si="6"/>
        <v>0</v>
      </c>
    </row>
    <row r="74" spans="2:12" ht="17.5" x14ac:dyDescent="0.35">
      <c r="B74" s="74" t="s">
        <v>68</v>
      </c>
      <c r="C74" s="75"/>
      <c r="D74" s="228"/>
      <c r="E74" s="229"/>
      <c r="F74" s="229"/>
      <c r="G74" s="229"/>
      <c r="H74" s="230"/>
      <c r="I74" s="77" t="s">
        <v>13</v>
      </c>
      <c r="J74" s="93"/>
      <c r="K74" s="91"/>
      <c r="L74" s="67">
        <f t="shared" si="6"/>
        <v>0</v>
      </c>
    </row>
    <row r="75" spans="2:12" ht="17.5" x14ac:dyDescent="0.35">
      <c r="B75" s="74" t="s">
        <v>67</v>
      </c>
      <c r="C75" s="75"/>
      <c r="D75" s="228"/>
      <c r="E75" s="229"/>
      <c r="F75" s="229"/>
      <c r="G75" s="229"/>
      <c r="H75" s="230"/>
      <c r="I75" s="77" t="s">
        <v>11</v>
      </c>
      <c r="J75" s="93"/>
      <c r="K75" s="91"/>
      <c r="L75" s="67">
        <f t="shared" si="6"/>
        <v>0</v>
      </c>
    </row>
    <row r="76" spans="2:12" ht="17.5" x14ac:dyDescent="0.35">
      <c r="B76" s="74" t="s">
        <v>67</v>
      </c>
      <c r="C76" s="75"/>
      <c r="D76" s="228"/>
      <c r="E76" s="229"/>
      <c r="F76" s="229"/>
      <c r="G76" s="229"/>
      <c r="H76" s="230"/>
      <c r="I76" s="77" t="s">
        <v>11</v>
      </c>
      <c r="J76" s="93"/>
      <c r="K76" s="91"/>
      <c r="L76" s="67">
        <f t="shared" si="6"/>
        <v>0</v>
      </c>
    </row>
    <row r="77" spans="2:12" ht="17.5" x14ac:dyDescent="0.35">
      <c r="B77" s="78" t="s">
        <v>66</v>
      </c>
      <c r="C77" s="79"/>
      <c r="D77" s="228"/>
      <c r="E77" s="229"/>
      <c r="F77" s="229"/>
      <c r="G77" s="229"/>
      <c r="H77" s="230"/>
      <c r="I77" s="77" t="s">
        <v>11</v>
      </c>
      <c r="J77" s="93"/>
      <c r="K77" s="91"/>
      <c r="L77" s="67">
        <v>0</v>
      </c>
    </row>
    <row r="78" spans="2:12" ht="18" thickBot="1" x14ac:dyDescent="0.4">
      <c r="B78" s="231" t="s">
        <v>3</v>
      </c>
      <c r="C78" s="232"/>
      <c r="D78" s="232"/>
      <c r="E78" s="232"/>
      <c r="F78" s="232"/>
      <c r="G78" s="232"/>
      <c r="H78" s="232"/>
      <c r="I78" s="232"/>
      <c r="J78" s="232"/>
      <c r="K78" s="233"/>
      <c r="L78" s="80">
        <f>SUM(L65:L77)</f>
        <v>0</v>
      </c>
    </row>
    <row r="79" spans="2:12" ht="35" x14ac:dyDescent="0.45">
      <c r="B79" s="234" t="s">
        <v>9</v>
      </c>
      <c r="C79" s="235"/>
      <c r="D79" s="81" t="s">
        <v>14</v>
      </c>
      <c r="E79" s="236" t="s">
        <v>80</v>
      </c>
      <c r="F79" s="237"/>
      <c r="G79" s="81" t="s">
        <v>15</v>
      </c>
      <c r="H79" s="81" t="s">
        <v>51</v>
      </c>
      <c r="I79" s="82"/>
      <c r="J79" s="83"/>
      <c r="K79" s="83"/>
      <c r="L79" s="84"/>
    </row>
    <row r="80" spans="2:12" ht="17.5" x14ac:dyDescent="0.35">
      <c r="B80" s="216" t="s">
        <v>10</v>
      </c>
      <c r="C80" s="217"/>
      <c r="D80" s="91"/>
      <c r="E80" s="218"/>
      <c r="F80" s="219"/>
      <c r="G80" s="91"/>
      <c r="H80" s="91"/>
      <c r="I80" s="92"/>
      <c r="J80" s="93"/>
      <c r="K80" s="91"/>
      <c r="L80" s="67">
        <f t="shared" ref="L80:L84" si="7">J80*K80</f>
        <v>0</v>
      </c>
    </row>
    <row r="81" spans="2:12" ht="17.5" x14ac:dyDescent="0.35">
      <c r="B81" s="216" t="s">
        <v>81</v>
      </c>
      <c r="C81" s="217"/>
      <c r="D81" s="91"/>
      <c r="E81" s="218"/>
      <c r="F81" s="219"/>
      <c r="G81" s="91"/>
      <c r="H81" s="91"/>
      <c r="I81" s="92"/>
      <c r="J81" s="93"/>
      <c r="K81" s="91"/>
      <c r="L81" s="67">
        <f t="shared" si="7"/>
        <v>0</v>
      </c>
    </row>
    <row r="82" spans="2:12" ht="17.5" x14ac:dyDescent="0.35">
      <c r="B82" s="216" t="s">
        <v>77</v>
      </c>
      <c r="C82" s="217"/>
      <c r="D82" s="91"/>
      <c r="E82" s="127"/>
      <c r="F82" s="128"/>
      <c r="G82" s="91"/>
      <c r="H82" s="91"/>
      <c r="I82" s="92"/>
      <c r="J82" s="93"/>
      <c r="K82" s="91"/>
      <c r="L82" s="67">
        <f t="shared" si="7"/>
        <v>0</v>
      </c>
    </row>
    <row r="83" spans="2:12" ht="17.5" x14ac:dyDescent="0.35">
      <c r="B83" s="216" t="s">
        <v>78</v>
      </c>
      <c r="C83" s="217"/>
      <c r="D83" s="91"/>
      <c r="E83" s="127"/>
      <c r="F83" s="128"/>
      <c r="G83" s="91"/>
      <c r="H83" s="91"/>
      <c r="I83" s="92"/>
      <c r="J83" s="93"/>
      <c r="K83" s="91"/>
      <c r="L83" s="67">
        <f t="shared" si="7"/>
        <v>0</v>
      </c>
    </row>
    <row r="84" spans="2:12" ht="17.5" x14ac:dyDescent="0.35">
      <c r="B84" s="216" t="s">
        <v>79</v>
      </c>
      <c r="C84" s="217"/>
      <c r="D84" s="96"/>
      <c r="E84" s="222"/>
      <c r="F84" s="223"/>
      <c r="G84" s="96"/>
      <c r="H84" s="96"/>
      <c r="I84" s="96"/>
      <c r="J84" s="97"/>
      <c r="K84" s="96"/>
      <c r="L84" s="67">
        <f t="shared" si="7"/>
        <v>0</v>
      </c>
    </row>
    <row r="85" spans="2:12" ht="17.5" x14ac:dyDescent="0.35">
      <c r="B85" s="125" t="s">
        <v>76</v>
      </c>
      <c r="C85" s="120"/>
      <c r="D85" s="121"/>
      <c r="E85" s="122"/>
      <c r="F85" s="123"/>
      <c r="G85" s="121"/>
      <c r="H85" s="121"/>
      <c r="I85" s="121"/>
      <c r="J85" s="124"/>
      <c r="K85" s="121"/>
      <c r="L85" s="67">
        <v>0</v>
      </c>
    </row>
    <row r="86" spans="2:12" ht="18" thickBot="1" x14ac:dyDescent="0.4">
      <c r="B86" s="260" t="s">
        <v>3</v>
      </c>
      <c r="C86" s="261"/>
      <c r="D86" s="261"/>
      <c r="E86" s="261"/>
      <c r="F86" s="261"/>
      <c r="G86" s="261"/>
      <c r="H86" s="261"/>
      <c r="I86" s="261"/>
      <c r="J86" s="261"/>
      <c r="K86" s="261"/>
      <c r="L86" s="80">
        <f>SUM(L80:L85)</f>
        <v>0</v>
      </c>
    </row>
    <row r="87" spans="2:12" ht="18" thickBot="1" x14ac:dyDescent="0.4">
      <c r="B87" s="257" t="s">
        <v>17</v>
      </c>
      <c r="C87" s="258"/>
      <c r="D87" s="258"/>
      <c r="E87" s="258"/>
      <c r="F87" s="258"/>
      <c r="G87" s="258"/>
      <c r="H87" s="258"/>
      <c r="I87" s="258"/>
      <c r="J87" s="258"/>
      <c r="K87" s="258"/>
      <c r="L87" s="259"/>
    </row>
    <row r="88" spans="2:12" ht="17.5" x14ac:dyDescent="0.35">
      <c r="B88" s="224" t="s">
        <v>81</v>
      </c>
      <c r="C88" s="225"/>
      <c r="D88" s="100"/>
      <c r="E88" s="226"/>
      <c r="F88" s="227"/>
      <c r="G88" s="100"/>
      <c r="H88" s="100"/>
      <c r="I88" s="103"/>
      <c r="J88" s="99"/>
      <c r="K88" s="100"/>
      <c r="L88" s="73">
        <f t="shared" ref="L88:L94" si="8">J88*K88</f>
        <v>0</v>
      </c>
    </row>
    <row r="89" spans="2:12" ht="17.5" x14ac:dyDescent="0.35">
      <c r="B89" s="216" t="s">
        <v>77</v>
      </c>
      <c r="C89" s="217"/>
      <c r="D89" s="91"/>
      <c r="E89" s="218"/>
      <c r="F89" s="219"/>
      <c r="G89" s="91"/>
      <c r="H89" s="91"/>
      <c r="I89" s="92"/>
      <c r="J89" s="93"/>
      <c r="K89" s="91"/>
      <c r="L89" s="67">
        <f t="shared" si="8"/>
        <v>0</v>
      </c>
    </row>
    <row r="90" spans="2:12" ht="17.5" x14ac:dyDescent="0.35">
      <c r="B90" s="216" t="s">
        <v>78</v>
      </c>
      <c r="C90" s="217"/>
      <c r="D90" s="91"/>
      <c r="E90" s="218"/>
      <c r="F90" s="219"/>
      <c r="G90" s="91"/>
      <c r="H90" s="91"/>
      <c r="I90" s="92"/>
      <c r="J90" s="93"/>
      <c r="K90" s="91"/>
      <c r="L90" s="67">
        <f t="shared" si="8"/>
        <v>0</v>
      </c>
    </row>
    <row r="91" spans="2:12" ht="17.5" x14ac:dyDescent="0.35">
      <c r="B91" s="216" t="s">
        <v>79</v>
      </c>
      <c r="C91" s="217"/>
      <c r="D91" s="91"/>
      <c r="E91" s="218"/>
      <c r="F91" s="219"/>
      <c r="G91" s="91"/>
      <c r="H91" s="91"/>
      <c r="I91" s="92"/>
      <c r="J91" s="93"/>
      <c r="K91" s="91"/>
      <c r="L91" s="67">
        <f t="shared" si="8"/>
        <v>0</v>
      </c>
    </row>
    <row r="92" spans="2:12" ht="17.5" customHeight="1" x14ac:dyDescent="0.35">
      <c r="B92" s="220" t="s">
        <v>23</v>
      </c>
      <c r="C92" s="221"/>
      <c r="D92" s="91"/>
      <c r="E92" s="218"/>
      <c r="F92" s="219"/>
      <c r="G92" s="91"/>
      <c r="H92" s="91"/>
      <c r="I92" s="92"/>
      <c r="J92" s="93"/>
      <c r="K92" s="91"/>
      <c r="L92" s="67">
        <f t="shared" si="8"/>
        <v>0</v>
      </c>
    </row>
    <row r="93" spans="2:12" ht="17.5" x14ac:dyDescent="0.35">
      <c r="B93" s="216" t="s">
        <v>61</v>
      </c>
      <c r="C93" s="217"/>
      <c r="D93" s="91"/>
      <c r="E93" s="218"/>
      <c r="F93" s="219"/>
      <c r="G93" s="91"/>
      <c r="H93" s="91"/>
      <c r="I93" s="92"/>
      <c r="J93" s="93"/>
      <c r="K93" s="91"/>
      <c r="L93" s="67">
        <f t="shared" si="8"/>
        <v>0</v>
      </c>
    </row>
    <row r="94" spans="2:12" ht="17.5" x14ac:dyDescent="0.35">
      <c r="B94" s="125" t="s">
        <v>76</v>
      </c>
      <c r="C94" s="126"/>
      <c r="D94" s="91"/>
      <c r="E94" s="218"/>
      <c r="F94" s="219"/>
      <c r="G94" s="91"/>
      <c r="H94" s="91"/>
      <c r="I94" s="92"/>
      <c r="J94" s="93"/>
      <c r="K94" s="91"/>
      <c r="L94" s="67">
        <f t="shared" si="8"/>
        <v>0</v>
      </c>
    </row>
    <row r="95" spans="2:12" ht="17.5" x14ac:dyDescent="0.35">
      <c r="B95" s="238" t="s">
        <v>3</v>
      </c>
      <c r="C95" s="239"/>
      <c r="D95" s="239"/>
      <c r="E95" s="239"/>
      <c r="F95" s="239"/>
      <c r="G95" s="239"/>
      <c r="H95" s="239"/>
      <c r="I95" s="239"/>
      <c r="J95" s="239"/>
      <c r="K95" s="240"/>
      <c r="L95" s="87">
        <f>SUM(L88:L94)</f>
        <v>0</v>
      </c>
    </row>
    <row r="96" spans="2:12" ht="18" customHeight="1" thickBot="1" x14ac:dyDescent="0.4">
      <c r="B96" s="242" t="s">
        <v>110</v>
      </c>
      <c r="C96" s="243"/>
      <c r="D96" s="243"/>
      <c r="E96" s="243"/>
      <c r="F96" s="243"/>
      <c r="G96" s="243"/>
      <c r="H96" s="244"/>
      <c r="I96" s="88" t="s">
        <v>13</v>
      </c>
      <c r="J96" s="104"/>
      <c r="K96" s="104"/>
      <c r="L96" s="89">
        <f t="shared" ref="L96:L97" si="9">J96*K96</f>
        <v>0</v>
      </c>
    </row>
    <row r="97" spans="1:12" ht="18" customHeight="1" thickBot="1" x14ac:dyDescent="0.4">
      <c r="B97" s="110" t="s">
        <v>108</v>
      </c>
      <c r="C97" s="111"/>
      <c r="D97" s="111"/>
      <c r="E97" s="111"/>
      <c r="F97" s="111"/>
      <c r="G97" s="111"/>
      <c r="H97" s="111"/>
      <c r="I97" s="88" t="s">
        <v>13</v>
      </c>
      <c r="J97" s="112"/>
      <c r="K97" s="113"/>
      <c r="L97" s="89">
        <f t="shared" si="9"/>
        <v>0</v>
      </c>
    </row>
    <row r="98" spans="1:12" ht="18" thickBot="1" x14ac:dyDescent="0.4">
      <c r="B98" s="245" t="s">
        <v>18</v>
      </c>
      <c r="C98" s="246"/>
      <c r="D98" s="246"/>
      <c r="E98" s="246"/>
      <c r="F98" s="246"/>
      <c r="G98" s="246"/>
      <c r="H98" s="246"/>
      <c r="I98" s="246"/>
      <c r="J98" s="246"/>
      <c r="K98" s="247"/>
      <c r="L98" s="90">
        <f>SUM(L55:L62,L65:L77,L80:L85,L88:L94,L96,L97)</f>
        <v>0</v>
      </c>
    </row>
    <row r="99" spans="1:12" ht="15" thickBot="1" x14ac:dyDescent="0.4"/>
    <row r="100" spans="1:12" ht="19" thickBot="1" x14ac:dyDescent="0.4">
      <c r="A100" s="102" t="s">
        <v>107</v>
      </c>
      <c r="B100" s="60" t="s">
        <v>82</v>
      </c>
      <c r="I100" s="61" t="s">
        <v>85</v>
      </c>
      <c r="J100" s="62" t="s">
        <v>86</v>
      </c>
      <c r="K100" s="63" t="s">
        <v>87</v>
      </c>
      <c r="L100" s="64" t="s">
        <v>88</v>
      </c>
    </row>
    <row r="101" spans="1:12" ht="23.5" x14ac:dyDescent="0.35">
      <c r="A101" s="65"/>
      <c r="B101" s="248" t="s">
        <v>0</v>
      </c>
      <c r="C101" s="249"/>
      <c r="D101" s="249"/>
      <c r="E101" s="249"/>
      <c r="F101" s="249"/>
      <c r="G101" s="249"/>
      <c r="H101" s="249"/>
      <c r="I101" s="249"/>
      <c r="J101" s="249"/>
      <c r="K101" s="249"/>
      <c r="L101" s="250"/>
    </row>
    <row r="102" spans="1:12" ht="17.5" x14ac:dyDescent="0.35">
      <c r="B102" s="216" t="s">
        <v>63</v>
      </c>
      <c r="C102" s="217"/>
      <c r="D102" s="217"/>
      <c r="E102" s="217"/>
      <c r="F102" s="217"/>
      <c r="G102" s="217"/>
      <c r="H102" s="241"/>
      <c r="I102" s="66" t="s">
        <v>11</v>
      </c>
      <c r="J102" s="93"/>
      <c r="K102" s="91"/>
      <c r="L102" s="67"/>
    </row>
    <row r="103" spans="1:12" ht="17.5" x14ac:dyDescent="0.35">
      <c r="B103" s="264" t="s">
        <v>64</v>
      </c>
      <c r="C103" s="265"/>
      <c r="D103" s="265"/>
      <c r="E103" s="265"/>
      <c r="F103" s="265"/>
      <c r="G103" s="265"/>
      <c r="H103" s="266"/>
      <c r="I103" s="66" t="s">
        <v>11</v>
      </c>
      <c r="J103" s="93"/>
      <c r="K103" s="91"/>
      <c r="L103" s="67">
        <f t="shared" ref="L103:L109" si="10">J103*K103</f>
        <v>0</v>
      </c>
    </row>
    <row r="104" spans="1:12" ht="17.5" x14ac:dyDescent="0.35">
      <c r="B104" s="216" t="s">
        <v>1</v>
      </c>
      <c r="C104" s="217"/>
      <c r="D104" s="217"/>
      <c r="E104" s="217"/>
      <c r="F104" s="217"/>
      <c r="G104" s="217"/>
      <c r="H104" s="241"/>
      <c r="I104" s="66" t="s">
        <v>11</v>
      </c>
      <c r="J104" s="93"/>
      <c r="K104" s="91"/>
      <c r="L104" s="67">
        <f t="shared" si="10"/>
        <v>0</v>
      </c>
    </row>
    <row r="105" spans="1:12" ht="17.5" x14ac:dyDescent="0.35">
      <c r="B105" s="216" t="s">
        <v>73</v>
      </c>
      <c r="C105" s="217"/>
      <c r="D105" s="217"/>
      <c r="E105" s="217"/>
      <c r="F105" s="217"/>
      <c r="G105" s="217"/>
      <c r="H105" s="241"/>
      <c r="I105" s="66" t="s">
        <v>11</v>
      </c>
      <c r="J105" s="93"/>
      <c r="K105" s="91"/>
      <c r="L105" s="67">
        <f t="shared" si="10"/>
        <v>0</v>
      </c>
    </row>
    <row r="106" spans="1:12" ht="17.5" x14ac:dyDescent="0.35">
      <c r="B106" s="216" t="s">
        <v>74</v>
      </c>
      <c r="C106" s="217"/>
      <c r="D106" s="217"/>
      <c r="E106" s="217"/>
      <c r="F106" s="217"/>
      <c r="G106" s="217"/>
      <c r="H106" s="241"/>
      <c r="I106" s="66" t="s">
        <v>11</v>
      </c>
      <c r="J106" s="93"/>
      <c r="K106" s="91"/>
      <c r="L106" s="67">
        <f t="shared" si="10"/>
        <v>0</v>
      </c>
    </row>
    <row r="107" spans="1:12" ht="17.5" x14ac:dyDescent="0.35">
      <c r="B107" s="216" t="s">
        <v>75</v>
      </c>
      <c r="C107" s="217"/>
      <c r="D107" s="217"/>
      <c r="E107" s="217"/>
      <c r="F107" s="217"/>
      <c r="G107" s="217"/>
      <c r="H107" s="241"/>
      <c r="I107" s="66" t="s">
        <v>11</v>
      </c>
      <c r="J107" s="93"/>
      <c r="K107" s="91"/>
      <c r="L107" s="67">
        <f t="shared" si="10"/>
        <v>0</v>
      </c>
    </row>
    <row r="108" spans="1:12" ht="17.5" x14ac:dyDescent="0.35">
      <c r="B108" s="216" t="s">
        <v>2</v>
      </c>
      <c r="C108" s="217"/>
      <c r="D108" s="217"/>
      <c r="E108" s="217"/>
      <c r="F108" s="217"/>
      <c r="G108" s="217"/>
      <c r="H108" s="241"/>
      <c r="I108" s="66" t="s">
        <v>11</v>
      </c>
      <c r="J108" s="93"/>
      <c r="K108" s="91"/>
      <c r="L108" s="67">
        <f t="shared" si="10"/>
        <v>0</v>
      </c>
    </row>
    <row r="109" spans="1:12" ht="17.5" x14ac:dyDescent="0.35">
      <c r="B109" s="254" t="s">
        <v>65</v>
      </c>
      <c r="C109" s="255"/>
      <c r="D109" s="255"/>
      <c r="E109" s="255"/>
      <c r="F109" s="255"/>
      <c r="G109" s="255"/>
      <c r="H109" s="256"/>
      <c r="I109" s="101"/>
      <c r="J109" s="93"/>
      <c r="K109" s="91"/>
      <c r="L109" s="67">
        <f t="shared" si="10"/>
        <v>0</v>
      </c>
    </row>
    <row r="110" spans="1:12" ht="18" thickBot="1" x14ac:dyDescent="0.4">
      <c r="B110" s="231" t="s">
        <v>3</v>
      </c>
      <c r="C110" s="232"/>
      <c r="D110" s="232"/>
      <c r="E110" s="232"/>
      <c r="F110" s="232"/>
      <c r="G110" s="232"/>
      <c r="H110" s="232"/>
      <c r="I110" s="232"/>
      <c r="J110" s="232"/>
      <c r="K110" s="233"/>
      <c r="L110" s="68">
        <f>SUM(L102:L109)</f>
        <v>0</v>
      </c>
    </row>
    <row r="111" spans="1:12" ht="18" thickBot="1" x14ac:dyDescent="0.4">
      <c r="B111" s="257" t="s">
        <v>4</v>
      </c>
      <c r="C111" s="258"/>
      <c r="D111" s="258"/>
      <c r="E111" s="258"/>
      <c r="F111" s="258"/>
      <c r="G111" s="258"/>
      <c r="H111" s="258"/>
      <c r="I111" s="258"/>
      <c r="J111" s="258"/>
      <c r="K111" s="258"/>
      <c r="L111" s="259"/>
    </row>
    <row r="112" spans="1:12" ht="17.5" x14ac:dyDescent="0.35">
      <c r="B112" s="69" t="s">
        <v>5</v>
      </c>
      <c r="C112" s="70"/>
      <c r="D112" s="70"/>
      <c r="E112" s="70"/>
      <c r="F112" s="70"/>
      <c r="G112" s="70"/>
      <c r="H112" s="71"/>
      <c r="I112" s="72" t="s">
        <v>12</v>
      </c>
      <c r="J112" s="93"/>
      <c r="K112" s="91"/>
      <c r="L112" s="73">
        <f>J112*K112</f>
        <v>0</v>
      </c>
    </row>
    <row r="113" spans="2:12" ht="17.5" x14ac:dyDescent="0.35">
      <c r="B113" s="74" t="s">
        <v>6</v>
      </c>
      <c r="C113" s="75"/>
      <c r="D113" s="75"/>
      <c r="E113" s="75"/>
      <c r="F113" s="75"/>
      <c r="G113" s="75"/>
      <c r="H113" s="76"/>
      <c r="I113" s="77" t="s">
        <v>12</v>
      </c>
      <c r="J113" s="93"/>
      <c r="K113" s="91"/>
      <c r="L113" s="67">
        <f t="shared" ref="L113:L123" si="11">J113*K113</f>
        <v>0</v>
      </c>
    </row>
    <row r="114" spans="2:12" ht="17.5" x14ac:dyDescent="0.35">
      <c r="B114" s="74" t="s">
        <v>7</v>
      </c>
      <c r="C114" s="75"/>
      <c r="D114" s="75"/>
      <c r="E114" s="75"/>
      <c r="F114" s="75"/>
      <c r="G114" s="75"/>
      <c r="H114" s="76"/>
      <c r="I114" s="77" t="s">
        <v>12</v>
      </c>
      <c r="J114" s="93"/>
      <c r="K114" s="91"/>
      <c r="L114" s="67">
        <f t="shared" si="11"/>
        <v>0</v>
      </c>
    </row>
    <row r="115" spans="2:12" ht="17.5" x14ac:dyDescent="0.35">
      <c r="B115" s="74" t="s">
        <v>71</v>
      </c>
      <c r="C115" s="75"/>
      <c r="D115" s="228"/>
      <c r="E115" s="229"/>
      <c r="F115" s="229"/>
      <c r="G115" s="229"/>
      <c r="H115" s="230"/>
      <c r="I115" s="77" t="s">
        <v>12</v>
      </c>
      <c r="J115" s="93"/>
      <c r="K115" s="91"/>
      <c r="L115" s="67">
        <f t="shared" si="11"/>
        <v>0</v>
      </c>
    </row>
    <row r="116" spans="2:12" ht="17.5" x14ac:dyDescent="0.35">
      <c r="B116" s="74" t="s">
        <v>72</v>
      </c>
      <c r="C116" s="75"/>
      <c r="D116" s="228"/>
      <c r="E116" s="229"/>
      <c r="F116" s="229"/>
      <c r="G116" s="229"/>
      <c r="H116" s="230"/>
      <c r="I116" s="77" t="s">
        <v>12</v>
      </c>
      <c r="J116" s="93"/>
      <c r="K116" s="91"/>
      <c r="L116" s="67">
        <f t="shared" si="11"/>
        <v>0</v>
      </c>
    </row>
    <row r="117" spans="2:12" ht="17.5" x14ac:dyDescent="0.35">
      <c r="B117" s="74" t="s">
        <v>8</v>
      </c>
      <c r="C117" s="75"/>
      <c r="D117" s="228"/>
      <c r="E117" s="229"/>
      <c r="F117" s="229"/>
      <c r="G117" s="229"/>
      <c r="H117" s="230"/>
      <c r="I117" s="77" t="s">
        <v>12</v>
      </c>
      <c r="J117" s="93"/>
      <c r="K117" s="91"/>
      <c r="L117" s="67">
        <f t="shared" si="11"/>
        <v>0</v>
      </c>
    </row>
    <row r="118" spans="2:12" ht="17.5" x14ac:dyDescent="0.35">
      <c r="B118" s="74" t="s">
        <v>69</v>
      </c>
      <c r="C118" s="75"/>
      <c r="D118" s="228"/>
      <c r="E118" s="229"/>
      <c r="F118" s="229"/>
      <c r="G118" s="229"/>
      <c r="H118" s="230"/>
      <c r="I118" s="77" t="s">
        <v>13</v>
      </c>
      <c r="J118" s="93"/>
      <c r="K118" s="91"/>
      <c r="L118" s="67">
        <f t="shared" si="11"/>
        <v>0</v>
      </c>
    </row>
    <row r="119" spans="2:12" ht="17.5" x14ac:dyDescent="0.35">
      <c r="B119" s="74" t="s">
        <v>70</v>
      </c>
      <c r="C119" s="75"/>
      <c r="D119" s="228"/>
      <c r="E119" s="229"/>
      <c r="F119" s="229"/>
      <c r="G119" s="229"/>
      <c r="H119" s="230"/>
      <c r="I119" s="77" t="s">
        <v>13</v>
      </c>
      <c r="J119" s="93"/>
      <c r="K119" s="91"/>
      <c r="L119" s="67">
        <f t="shared" si="11"/>
        <v>0</v>
      </c>
    </row>
    <row r="120" spans="2:12" ht="17.5" x14ac:dyDescent="0.35">
      <c r="B120" s="74" t="s">
        <v>16</v>
      </c>
      <c r="C120" s="75"/>
      <c r="D120" s="228"/>
      <c r="E120" s="229"/>
      <c r="F120" s="229"/>
      <c r="G120" s="229"/>
      <c r="H120" s="230"/>
      <c r="I120" s="98"/>
      <c r="J120" s="93"/>
      <c r="K120" s="91"/>
      <c r="L120" s="67">
        <f t="shared" si="11"/>
        <v>0</v>
      </c>
    </row>
    <row r="121" spans="2:12" ht="17.5" x14ac:dyDescent="0.35">
      <c r="B121" s="74" t="s">
        <v>68</v>
      </c>
      <c r="C121" s="75"/>
      <c r="D121" s="228"/>
      <c r="E121" s="229"/>
      <c r="F121" s="229"/>
      <c r="G121" s="229"/>
      <c r="H121" s="230"/>
      <c r="I121" s="77" t="s">
        <v>13</v>
      </c>
      <c r="J121" s="93"/>
      <c r="K121" s="91"/>
      <c r="L121" s="67">
        <f t="shared" si="11"/>
        <v>0</v>
      </c>
    </row>
    <row r="122" spans="2:12" ht="17.5" x14ac:dyDescent="0.35">
      <c r="B122" s="74" t="s">
        <v>67</v>
      </c>
      <c r="C122" s="75"/>
      <c r="D122" s="228"/>
      <c r="E122" s="229"/>
      <c r="F122" s="229"/>
      <c r="G122" s="229"/>
      <c r="H122" s="230"/>
      <c r="I122" s="77" t="s">
        <v>11</v>
      </c>
      <c r="J122" s="93"/>
      <c r="K122" s="91"/>
      <c r="L122" s="67">
        <f t="shared" si="11"/>
        <v>0</v>
      </c>
    </row>
    <row r="123" spans="2:12" ht="17.5" x14ac:dyDescent="0.35">
      <c r="B123" s="74" t="s">
        <v>67</v>
      </c>
      <c r="C123" s="75"/>
      <c r="D123" s="228"/>
      <c r="E123" s="229"/>
      <c r="F123" s="229"/>
      <c r="G123" s="229"/>
      <c r="H123" s="230"/>
      <c r="I123" s="77" t="s">
        <v>11</v>
      </c>
      <c r="J123" s="93"/>
      <c r="K123" s="91"/>
      <c r="L123" s="67">
        <f t="shared" si="11"/>
        <v>0</v>
      </c>
    </row>
    <row r="124" spans="2:12" ht="17.5" x14ac:dyDescent="0.35">
      <c r="B124" s="78" t="s">
        <v>66</v>
      </c>
      <c r="C124" s="79"/>
      <c r="D124" s="228"/>
      <c r="E124" s="229"/>
      <c r="F124" s="229"/>
      <c r="G124" s="229"/>
      <c r="H124" s="230"/>
      <c r="I124" s="77" t="s">
        <v>11</v>
      </c>
      <c r="J124" s="93"/>
      <c r="K124" s="91"/>
      <c r="L124" s="67">
        <v>0</v>
      </c>
    </row>
    <row r="125" spans="2:12" ht="18" thickBot="1" x14ac:dyDescent="0.4">
      <c r="B125" s="231" t="s">
        <v>3</v>
      </c>
      <c r="C125" s="232"/>
      <c r="D125" s="232"/>
      <c r="E125" s="232"/>
      <c r="F125" s="232"/>
      <c r="G125" s="232"/>
      <c r="H125" s="232"/>
      <c r="I125" s="232"/>
      <c r="J125" s="232"/>
      <c r="K125" s="233"/>
      <c r="L125" s="80">
        <f>SUM(L112:L124)</f>
        <v>0</v>
      </c>
    </row>
    <row r="126" spans="2:12" ht="35" x14ac:dyDescent="0.45">
      <c r="B126" s="234" t="s">
        <v>9</v>
      </c>
      <c r="C126" s="235"/>
      <c r="D126" s="81" t="s">
        <v>14</v>
      </c>
      <c r="E126" s="236" t="s">
        <v>80</v>
      </c>
      <c r="F126" s="237"/>
      <c r="G126" s="81" t="s">
        <v>15</v>
      </c>
      <c r="H126" s="81" t="s">
        <v>51</v>
      </c>
      <c r="I126" s="82"/>
      <c r="J126" s="83"/>
      <c r="K126" s="83"/>
      <c r="L126" s="84"/>
    </row>
    <row r="127" spans="2:12" ht="17.5" x14ac:dyDescent="0.35">
      <c r="B127" s="216" t="s">
        <v>10</v>
      </c>
      <c r="C127" s="217"/>
      <c r="D127" s="91"/>
      <c r="E127" s="218"/>
      <c r="F127" s="219"/>
      <c r="G127" s="91"/>
      <c r="H127" s="91"/>
      <c r="I127" s="92"/>
      <c r="J127" s="93"/>
      <c r="K127" s="91"/>
      <c r="L127" s="67">
        <f t="shared" ref="L127:L131" si="12">J127*K127</f>
        <v>0</v>
      </c>
    </row>
    <row r="128" spans="2:12" ht="17.5" x14ac:dyDescent="0.35">
      <c r="B128" s="216" t="s">
        <v>81</v>
      </c>
      <c r="C128" s="217"/>
      <c r="D128" s="91"/>
      <c r="E128" s="218"/>
      <c r="F128" s="219"/>
      <c r="G128" s="91"/>
      <c r="H128" s="91"/>
      <c r="I128" s="92"/>
      <c r="J128" s="93"/>
      <c r="K128" s="91"/>
      <c r="L128" s="67">
        <f t="shared" si="12"/>
        <v>0</v>
      </c>
    </row>
    <row r="129" spans="2:12" ht="17.5" x14ac:dyDescent="0.35">
      <c r="B129" s="216" t="s">
        <v>77</v>
      </c>
      <c r="C129" s="217"/>
      <c r="D129" s="91"/>
      <c r="E129" s="127"/>
      <c r="F129" s="128"/>
      <c r="G129" s="91"/>
      <c r="H129" s="91"/>
      <c r="I129" s="92"/>
      <c r="J129" s="93"/>
      <c r="K129" s="91"/>
      <c r="L129" s="67">
        <f t="shared" si="12"/>
        <v>0</v>
      </c>
    </row>
    <row r="130" spans="2:12" ht="17.5" x14ac:dyDescent="0.35">
      <c r="B130" s="216" t="s">
        <v>78</v>
      </c>
      <c r="C130" s="217"/>
      <c r="D130" s="91"/>
      <c r="E130" s="127"/>
      <c r="F130" s="128"/>
      <c r="G130" s="91"/>
      <c r="H130" s="91"/>
      <c r="I130" s="92"/>
      <c r="J130" s="93"/>
      <c r="K130" s="91"/>
      <c r="L130" s="67">
        <f t="shared" si="12"/>
        <v>0</v>
      </c>
    </row>
    <row r="131" spans="2:12" ht="17.5" x14ac:dyDescent="0.35">
      <c r="B131" s="216" t="s">
        <v>79</v>
      </c>
      <c r="C131" s="217"/>
      <c r="D131" s="96"/>
      <c r="E131" s="222"/>
      <c r="F131" s="223"/>
      <c r="G131" s="96"/>
      <c r="H131" s="96"/>
      <c r="I131" s="96"/>
      <c r="J131" s="97"/>
      <c r="K131" s="96"/>
      <c r="L131" s="67">
        <f t="shared" si="12"/>
        <v>0</v>
      </c>
    </row>
    <row r="132" spans="2:12" ht="17.5" x14ac:dyDescent="0.35">
      <c r="B132" s="125" t="s">
        <v>76</v>
      </c>
      <c r="C132" s="120"/>
      <c r="D132" s="121"/>
      <c r="E132" s="122"/>
      <c r="F132" s="123"/>
      <c r="G132" s="121"/>
      <c r="H132" s="121"/>
      <c r="I132" s="121"/>
      <c r="J132" s="124"/>
      <c r="K132" s="121"/>
      <c r="L132" s="67">
        <v>0</v>
      </c>
    </row>
    <row r="133" spans="2:12" ht="18" thickBot="1" x14ac:dyDescent="0.4">
      <c r="B133" s="260" t="s">
        <v>3</v>
      </c>
      <c r="C133" s="261"/>
      <c r="D133" s="261"/>
      <c r="E133" s="261"/>
      <c r="F133" s="261"/>
      <c r="G133" s="261"/>
      <c r="H133" s="261"/>
      <c r="I133" s="261"/>
      <c r="J133" s="261"/>
      <c r="K133" s="261"/>
      <c r="L133" s="80">
        <f>SUM(L127:L132)</f>
        <v>0</v>
      </c>
    </row>
    <row r="134" spans="2:12" ht="18" thickBot="1" x14ac:dyDescent="0.4">
      <c r="B134" s="257" t="s">
        <v>17</v>
      </c>
      <c r="C134" s="258"/>
      <c r="D134" s="258"/>
      <c r="E134" s="258"/>
      <c r="F134" s="258"/>
      <c r="G134" s="258"/>
      <c r="H134" s="258"/>
      <c r="I134" s="258"/>
      <c r="J134" s="258"/>
      <c r="K134" s="258"/>
      <c r="L134" s="259"/>
    </row>
    <row r="135" spans="2:12" ht="17.5" x14ac:dyDescent="0.35">
      <c r="B135" s="224" t="s">
        <v>81</v>
      </c>
      <c r="C135" s="225"/>
      <c r="D135" s="100"/>
      <c r="E135" s="226"/>
      <c r="F135" s="227"/>
      <c r="G135" s="100"/>
      <c r="H135" s="100"/>
      <c r="I135" s="103"/>
      <c r="J135" s="99"/>
      <c r="K135" s="100"/>
      <c r="L135" s="73">
        <f t="shared" ref="L135:L141" si="13">J135*K135</f>
        <v>0</v>
      </c>
    </row>
    <row r="136" spans="2:12" ht="17.5" x14ac:dyDescent="0.35">
      <c r="B136" s="216" t="s">
        <v>77</v>
      </c>
      <c r="C136" s="217"/>
      <c r="D136" s="91"/>
      <c r="E136" s="218"/>
      <c r="F136" s="219"/>
      <c r="G136" s="91"/>
      <c r="H136" s="91"/>
      <c r="I136" s="92"/>
      <c r="J136" s="93"/>
      <c r="K136" s="91"/>
      <c r="L136" s="67">
        <f t="shared" si="13"/>
        <v>0</v>
      </c>
    </row>
    <row r="137" spans="2:12" ht="17.5" x14ac:dyDescent="0.35">
      <c r="B137" s="216" t="s">
        <v>78</v>
      </c>
      <c r="C137" s="217"/>
      <c r="D137" s="91"/>
      <c r="E137" s="218"/>
      <c r="F137" s="219"/>
      <c r="G137" s="91"/>
      <c r="H137" s="91"/>
      <c r="I137" s="92"/>
      <c r="J137" s="93"/>
      <c r="K137" s="91"/>
      <c r="L137" s="67">
        <f t="shared" si="13"/>
        <v>0</v>
      </c>
    </row>
    <row r="138" spans="2:12" ht="17.5" x14ac:dyDescent="0.35">
      <c r="B138" s="216" t="s">
        <v>79</v>
      </c>
      <c r="C138" s="217"/>
      <c r="D138" s="91"/>
      <c r="E138" s="218"/>
      <c r="F138" s="219"/>
      <c r="G138" s="91"/>
      <c r="H138" s="91"/>
      <c r="I138" s="92"/>
      <c r="J138" s="93"/>
      <c r="K138" s="91"/>
      <c r="L138" s="67">
        <f t="shared" si="13"/>
        <v>0</v>
      </c>
    </row>
    <row r="139" spans="2:12" ht="17.5" customHeight="1" x14ac:dyDescent="0.35">
      <c r="B139" s="220" t="s">
        <v>23</v>
      </c>
      <c r="C139" s="221"/>
      <c r="D139" s="91"/>
      <c r="E139" s="218"/>
      <c r="F139" s="219"/>
      <c r="G139" s="91"/>
      <c r="H139" s="91"/>
      <c r="I139" s="92"/>
      <c r="J139" s="93"/>
      <c r="K139" s="91"/>
      <c r="L139" s="67">
        <f t="shared" si="13"/>
        <v>0</v>
      </c>
    </row>
    <row r="140" spans="2:12" ht="17.5" x14ac:dyDescent="0.35">
      <c r="B140" s="216" t="s">
        <v>61</v>
      </c>
      <c r="C140" s="217"/>
      <c r="D140" s="91"/>
      <c r="E140" s="218"/>
      <c r="F140" s="219"/>
      <c r="G140" s="91"/>
      <c r="H140" s="91"/>
      <c r="I140" s="92"/>
      <c r="J140" s="93"/>
      <c r="K140" s="91"/>
      <c r="L140" s="67">
        <f t="shared" si="13"/>
        <v>0</v>
      </c>
    </row>
    <row r="141" spans="2:12" ht="17.5" x14ac:dyDescent="0.35">
      <c r="B141" s="125" t="s">
        <v>76</v>
      </c>
      <c r="C141" s="126"/>
      <c r="D141" s="91"/>
      <c r="E141" s="218"/>
      <c r="F141" s="219"/>
      <c r="G141" s="91"/>
      <c r="H141" s="91"/>
      <c r="I141" s="92"/>
      <c r="J141" s="93"/>
      <c r="K141" s="91"/>
      <c r="L141" s="67">
        <f t="shared" si="13"/>
        <v>0</v>
      </c>
    </row>
    <row r="142" spans="2:12" ht="17.5" x14ac:dyDescent="0.35">
      <c r="B142" s="238" t="s">
        <v>3</v>
      </c>
      <c r="C142" s="239"/>
      <c r="D142" s="239"/>
      <c r="E142" s="239"/>
      <c r="F142" s="239"/>
      <c r="G142" s="239"/>
      <c r="H142" s="239"/>
      <c r="I142" s="239"/>
      <c r="J142" s="239"/>
      <c r="K142" s="240"/>
      <c r="L142" s="87">
        <f>SUM(L135:L141)</f>
        <v>0</v>
      </c>
    </row>
    <row r="143" spans="2:12" ht="18" customHeight="1" thickBot="1" x14ac:dyDescent="0.4">
      <c r="B143" s="242" t="s">
        <v>110</v>
      </c>
      <c r="C143" s="243"/>
      <c r="D143" s="243"/>
      <c r="E143" s="243"/>
      <c r="F143" s="243"/>
      <c r="G143" s="243"/>
      <c r="H143" s="244"/>
      <c r="I143" s="88" t="s">
        <v>13</v>
      </c>
      <c r="J143" s="104"/>
      <c r="K143" s="104"/>
      <c r="L143" s="89">
        <f t="shared" ref="L143:L144" si="14">J143*K143</f>
        <v>0</v>
      </c>
    </row>
    <row r="144" spans="2:12" ht="18" customHeight="1" thickBot="1" x14ac:dyDescent="0.4">
      <c r="B144" s="110" t="s">
        <v>108</v>
      </c>
      <c r="C144" s="111"/>
      <c r="D144" s="111"/>
      <c r="E144" s="111"/>
      <c r="F144" s="111"/>
      <c r="G144" s="111"/>
      <c r="H144" s="111"/>
      <c r="I144" s="88" t="s">
        <v>13</v>
      </c>
      <c r="J144" s="112"/>
      <c r="K144" s="113"/>
      <c r="L144" s="89">
        <f t="shared" si="14"/>
        <v>0</v>
      </c>
    </row>
    <row r="145" spans="1:12" ht="18" thickBot="1" x14ac:dyDescent="0.4">
      <c r="B145" s="245" t="s">
        <v>18</v>
      </c>
      <c r="C145" s="246"/>
      <c r="D145" s="246"/>
      <c r="E145" s="246"/>
      <c r="F145" s="246"/>
      <c r="G145" s="246"/>
      <c r="H145" s="246"/>
      <c r="I145" s="246"/>
      <c r="J145" s="246"/>
      <c r="K145" s="247"/>
      <c r="L145" s="90">
        <f>SUM(L102:L109,L112:L124,L127:L132,L135:L141,L143,L144)</f>
        <v>0</v>
      </c>
    </row>
    <row r="146" spans="1:12" ht="15" thickBot="1" x14ac:dyDescent="0.4"/>
    <row r="147" spans="1:12" ht="19" thickBot="1" x14ac:dyDescent="0.4">
      <c r="A147" s="102" t="s">
        <v>107</v>
      </c>
      <c r="B147" s="60" t="s">
        <v>82</v>
      </c>
      <c r="I147" s="61" t="s">
        <v>85</v>
      </c>
      <c r="J147" s="62" t="s">
        <v>86</v>
      </c>
      <c r="K147" s="63" t="s">
        <v>87</v>
      </c>
      <c r="L147" s="64" t="s">
        <v>88</v>
      </c>
    </row>
    <row r="148" spans="1:12" ht="23.5" x14ac:dyDescent="0.35">
      <c r="A148" s="65"/>
      <c r="B148" s="248" t="s">
        <v>0</v>
      </c>
      <c r="C148" s="249"/>
      <c r="D148" s="249"/>
      <c r="E148" s="249"/>
      <c r="F148" s="249"/>
      <c r="G148" s="249"/>
      <c r="H148" s="249"/>
      <c r="I148" s="249"/>
      <c r="J148" s="249"/>
      <c r="K148" s="249"/>
      <c r="L148" s="250"/>
    </row>
    <row r="149" spans="1:12" ht="17.5" x14ac:dyDescent="0.35">
      <c r="B149" s="216" t="s">
        <v>63</v>
      </c>
      <c r="C149" s="217"/>
      <c r="D149" s="217"/>
      <c r="E149" s="217"/>
      <c r="F149" s="217"/>
      <c r="G149" s="217"/>
      <c r="H149" s="241"/>
      <c r="I149" s="66" t="s">
        <v>11</v>
      </c>
      <c r="J149" s="93"/>
      <c r="K149" s="91"/>
      <c r="L149" s="67"/>
    </row>
    <row r="150" spans="1:12" ht="17.5" x14ac:dyDescent="0.35">
      <c r="B150" s="264" t="s">
        <v>64</v>
      </c>
      <c r="C150" s="265"/>
      <c r="D150" s="265"/>
      <c r="E150" s="265"/>
      <c r="F150" s="265"/>
      <c r="G150" s="265"/>
      <c r="H150" s="266"/>
      <c r="I150" s="66" t="s">
        <v>11</v>
      </c>
      <c r="J150" s="93"/>
      <c r="K150" s="91"/>
      <c r="L150" s="67">
        <f t="shared" ref="L150:L156" si="15">J150*K150</f>
        <v>0</v>
      </c>
    </row>
    <row r="151" spans="1:12" ht="17.5" x14ac:dyDescent="0.35">
      <c r="B151" s="216" t="s">
        <v>1</v>
      </c>
      <c r="C151" s="217"/>
      <c r="D151" s="217"/>
      <c r="E151" s="217"/>
      <c r="F151" s="217"/>
      <c r="G151" s="217"/>
      <c r="H151" s="241"/>
      <c r="I151" s="66" t="s">
        <v>11</v>
      </c>
      <c r="J151" s="93"/>
      <c r="K151" s="91"/>
      <c r="L151" s="67">
        <f t="shared" si="15"/>
        <v>0</v>
      </c>
    </row>
    <row r="152" spans="1:12" ht="17.5" x14ac:dyDescent="0.35">
      <c r="B152" s="216" t="s">
        <v>73</v>
      </c>
      <c r="C152" s="217"/>
      <c r="D152" s="217"/>
      <c r="E152" s="217"/>
      <c r="F152" s="217"/>
      <c r="G152" s="217"/>
      <c r="H152" s="241"/>
      <c r="I152" s="66" t="s">
        <v>11</v>
      </c>
      <c r="J152" s="93"/>
      <c r="K152" s="91"/>
      <c r="L152" s="67">
        <f t="shared" si="15"/>
        <v>0</v>
      </c>
    </row>
    <row r="153" spans="1:12" ht="17.5" x14ac:dyDescent="0.35">
      <c r="B153" s="216" t="s">
        <v>74</v>
      </c>
      <c r="C153" s="217"/>
      <c r="D153" s="217"/>
      <c r="E153" s="217"/>
      <c r="F153" s="217"/>
      <c r="G153" s="217"/>
      <c r="H153" s="241"/>
      <c r="I153" s="66" t="s">
        <v>11</v>
      </c>
      <c r="J153" s="93"/>
      <c r="K153" s="91"/>
      <c r="L153" s="67">
        <f t="shared" si="15"/>
        <v>0</v>
      </c>
    </row>
    <row r="154" spans="1:12" ht="17.5" x14ac:dyDescent="0.35">
      <c r="B154" s="216" t="s">
        <v>75</v>
      </c>
      <c r="C154" s="217"/>
      <c r="D154" s="217"/>
      <c r="E154" s="217"/>
      <c r="F154" s="217"/>
      <c r="G154" s="217"/>
      <c r="H154" s="241"/>
      <c r="I154" s="66" t="s">
        <v>11</v>
      </c>
      <c r="J154" s="93"/>
      <c r="K154" s="91"/>
      <c r="L154" s="67">
        <f t="shared" si="15"/>
        <v>0</v>
      </c>
    </row>
    <row r="155" spans="1:12" ht="17.5" x14ac:dyDescent="0.35">
      <c r="B155" s="216" t="s">
        <v>2</v>
      </c>
      <c r="C155" s="217"/>
      <c r="D155" s="217"/>
      <c r="E155" s="217"/>
      <c r="F155" s="217"/>
      <c r="G155" s="217"/>
      <c r="H155" s="241"/>
      <c r="I155" s="66" t="s">
        <v>11</v>
      </c>
      <c r="J155" s="93"/>
      <c r="K155" s="91"/>
      <c r="L155" s="67">
        <f t="shared" si="15"/>
        <v>0</v>
      </c>
    </row>
    <row r="156" spans="1:12" ht="17.5" x14ac:dyDescent="0.35">
      <c r="B156" s="254" t="s">
        <v>65</v>
      </c>
      <c r="C156" s="255"/>
      <c r="D156" s="255"/>
      <c r="E156" s="255"/>
      <c r="F156" s="255"/>
      <c r="G156" s="255"/>
      <c r="H156" s="256"/>
      <c r="I156" s="101"/>
      <c r="J156" s="93"/>
      <c r="K156" s="91"/>
      <c r="L156" s="67">
        <f t="shared" si="15"/>
        <v>0</v>
      </c>
    </row>
    <row r="157" spans="1:12" ht="18" thickBot="1" x14ac:dyDescent="0.4">
      <c r="B157" s="231" t="s">
        <v>3</v>
      </c>
      <c r="C157" s="232"/>
      <c r="D157" s="232"/>
      <c r="E157" s="232"/>
      <c r="F157" s="232"/>
      <c r="G157" s="232"/>
      <c r="H157" s="232"/>
      <c r="I157" s="232"/>
      <c r="J157" s="232"/>
      <c r="K157" s="233"/>
      <c r="L157" s="68">
        <f>SUM(L149:L156)</f>
        <v>0</v>
      </c>
    </row>
    <row r="158" spans="1:12" ht="18" thickBot="1" x14ac:dyDescent="0.4">
      <c r="B158" s="257" t="s">
        <v>4</v>
      </c>
      <c r="C158" s="258"/>
      <c r="D158" s="258"/>
      <c r="E158" s="258"/>
      <c r="F158" s="258"/>
      <c r="G158" s="258"/>
      <c r="H158" s="258"/>
      <c r="I158" s="258"/>
      <c r="J158" s="258"/>
      <c r="K158" s="258"/>
      <c r="L158" s="259"/>
    </row>
    <row r="159" spans="1:12" ht="17.5" x14ac:dyDescent="0.35">
      <c r="B159" s="69" t="s">
        <v>5</v>
      </c>
      <c r="C159" s="70"/>
      <c r="D159" s="70"/>
      <c r="E159" s="70"/>
      <c r="F159" s="70"/>
      <c r="G159" s="70"/>
      <c r="H159" s="71"/>
      <c r="I159" s="72" t="s">
        <v>12</v>
      </c>
      <c r="J159" s="93"/>
      <c r="K159" s="91"/>
      <c r="L159" s="73">
        <f>J159*K159</f>
        <v>0</v>
      </c>
    </row>
    <row r="160" spans="1:12" ht="17.5" x14ac:dyDescent="0.35">
      <c r="B160" s="74" t="s">
        <v>6</v>
      </c>
      <c r="C160" s="75"/>
      <c r="D160" s="75"/>
      <c r="E160" s="75"/>
      <c r="F160" s="75"/>
      <c r="G160" s="75"/>
      <c r="H160" s="76"/>
      <c r="I160" s="77" t="s">
        <v>12</v>
      </c>
      <c r="J160" s="93"/>
      <c r="K160" s="91"/>
      <c r="L160" s="67">
        <f t="shared" ref="L160:L170" si="16">J160*K160</f>
        <v>0</v>
      </c>
    </row>
    <row r="161" spans="2:12" ht="17.5" x14ac:dyDescent="0.35">
      <c r="B161" s="74" t="s">
        <v>7</v>
      </c>
      <c r="C161" s="75"/>
      <c r="D161" s="75"/>
      <c r="E161" s="75"/>
      <c r="F161" s="75"/>
      <c r="G161" s="75"/>
      <c r="H161" s="76"/>
      <c r="I161" s="77" t="s">
        <v>12</v>
      </c>
      <c r="J161" s="93"/>
      <c r="K161" s="91"/>
      <c r="L161" s="67">
        <f t="shared" si="16"/>
        <v>0</v>
      </c>
    </row>
    <row r="162" spans="2:12" ht="17.5" x14ac:dyDescent="0.35">
      <c r="B162" s="74" t="s">
        <v>71</v>
      </c>
      <c r="C162" s="75"/>
      <c r="D162" s="228"/>
      <c r="E162" s="229"/>
      <c r="F162" s="229"/>
      <c r="G162" s="229"/>
      <c r="H162" s="230"/>
      <c r="I162" s="77" t="s">
        <v>12</v>
      </c>
      <c r="J162" s="93"/>
      <c r="K162" s="91"/>
      <c r="L162" s="67">
        <f t="shared" si="16"/>
        <v>0</v>
      </c>
    </row>
    <row r="163" spans="2:12" ht="17.5" x14ac:dyDescent="0.35">
      <c r="B163" s="74" t="s">
        <v>72</v>
      </c>
      <c r="C163" s="75"/>
      <c r="D163" s="228"/>
      <c r="E163" s="229"/>
      <c r="F163" s="229"/>
      <c r="G163" s="229"/>
      <c r="H163" s="230"/>
      <c r="I163" s="77" t="s">
        <v>12</v>
      </c>
      <c r="J163" s="93"/>
      <c r="K163" s="91"/>
      <c r="L163" s="67">
        <f t="shared" si="16"/>
        <v>0</v>
      </c>
    </row>
    <row r="164" spans="2:12" ht="17.5" x14ac:dyDescent="0.35">
      <c r="B164" s="74" t="s">
        <v>8</v>
      </c>
      <c r="C164" s="75"/>
      <c r="D164" s="228"/>
      <c r="E164" s="229"/>
      <c r="F164" s="229"/>
      <c r="G164" s="229"/>
      <c r="H164" s="230"/>
      <c r="I164" s="77" t="s">
        <v>12</v>
      </c>
      <c r="J164" s="93"/>
      <c r="K164" s="91"/>
      <c r="L164" s="67">
        <f t="shared" si="16"/>
        <v>0</v>
      </c>
    </row>
    <row r="165" spans="2:12" ht="17.5" x14ac:dyDescent="0.35">
      <c r="B165" s="74" t="s">
        <v>69</v>
      </c>
      <c r="C165" s="75"/>
      <c r="D165" s="228"/>
      <c r="E165" s="229"/>
      <c r="F165" s="229"/>
      <c r="G165" s="229"/>
      <c r="H165" s="230"/>
      <c r="I165" s="77" t="s">
        <v>13</v>
      </c>
      <c r="J165" s="93"/>
      <c r="K165" s="91"/>
      <c r="L165" s="67">
        <f t="shared" si="16"/>
        <v>0</v>
      </c>
    </row>
    <row r="166" spans="2:12" ht="17.5" x14ac:dyDescent="0.35">
      <c r="B166" s="74" t="s">
        <v>70</v>
      </c>
      <c r="C166" s="75"/>
      <c r="D166" s="228"/>
      <c r="E166" s="229"/>
      <c r="F166" s="229"/>
      <c r="G166" s="229"/>
      <c r="H166" s="230"/>
      <c r="I166" s="77" t="s">
        <v>13</v>
      </c>
      <c r="J166" s="93"/>
      <c r="K166" s="91"/>
      <c r="L166" s="67">
        <f t="shared" si="16"/>
        <v>0</v>
      </c>
    </row>
    <row r="167" spans="2:12" ht="17.5" x14ac:dyDescent="0.35">
      <c r="B167" s="74" t="s">
        <v>16</v>
      </c>
      <c r="C167" s="75"/>
      <c r="D167" s="228"/>
      <c r="E167" s="229"/>
      <c r="F167" s="229"/>
      <c r="G167" s="229"/>
      <c r="H167" s="230"/>
      <c r="I167" s="98"/>
      <c r="J167" s="93"/>
      <c r="K167" s="91"/>
      <c r="L167" s="67">
        <f t="shared" si="16"/>
        <v>0</v>
      </c>
    </row>
    <row r="168" spans="2:12" ht="17.5" x14ac:dyDescent="0.35">
      <c r="B168" s="74" t="s">
        <v>68</v>
      </c>
      <c r="C168" s="75"/>
      <c r="D168" s="228"/>
      <c r="E168" s="229"/>
      <c r="F168" s="229"/>
      <c r="G168" s="229"/>
      <c r="H168" s="230"/>
      <c r="I168" s="77" t="s">
        <v>13</v>
      </c>
      <c r="J168" s="93"/>
      <c r="K168" s="91"/>
      <c r="L168" s="67">
        <f t="shared" si="16"/>
        <v>0</v>
      </c>
    </row>
    <row r="169" spans="2:12" ht="17.5" x14ac:dyDescent="0.35">
      <c r="B169" s="74" t="s">
        <v>67</v>
      </c>
      <c r="C169" s="75"/>
      <c r="D169" s="228"/>
      <c r="E169" s="229"/>
      <c r="F169" s="229"/>
      <c r="G169" s="229"/>
      <c r="H169" s="230"/>
      <c r="I169" s="77" t="s">
        <v>11</v>
      </c>
      <c r="J169" s="93"/>
      <c r="K169" s="91"/>
      <c r="L169" s="67">
        <f t="shared" si="16"/>
        <v>0</v>
      </c>
    </row>
    <row r="170" spans="2:12" ht="17.5" x14ac:dyDescent="0.35">
      <c r="B170" s="74" t="s">
        <v>67</v>
      </c>
      <c r="C170" s="75"/>
      <c r="D170" s="228"/>
      <c r="E170" s="229"/>
      <c r="F170" s="229"/>
      <c r="G170" s="229"/>
      <c r="H170" s="230"/>
      <c r="I170" s="77" t="s">
        <v>11</v>
      </c>
      <c r="J170" s="93"/>
      <c r="K170" s="91"/>
      <c r="L170" s="67">
        <f t="shared" si="16"/>
        <v>0</v>
      </c>
    </row>
    <row r="171" spans="2:12" ht="17.5" x14ac:dyDescent="0.35">
      <c r="B171" s="78" t="s">
        <v>66</v>
      </c>
      <c r="C171" s="79"/>
      <c r="D171" s="228"/>
      <c r="E171" s="229"/>
      <c r="F171" s="229"/>
      <c r="G171" s="229"/>
      <c r="H171" s="230"/>
      <c r="I171" s="77" t="s">
        <v>11</v>
      </c>
      <c r="J171" s="93"/>
      <c r="K171" s="91"/>
      <c r="L171" s="67">
        <v>0</v>
      </c>
    </row>
    <row r="172" spans="2:12" ht="18" thickBot="1" x14ac:dyDescent="0.4">
      <c r="B172" s="231" t="s">
        <v>3</v>
      </c>
      <c r="C172" s="232"/>
      <c r="D172" s="232"/>
      <c r="E172" s="232"/>
      <c r="F172" s="232"/>
      <c r="G172" s="232"/>
      <c r="H172" s="232"/>
      <c r="I172" s="232"/>
      <c r="J172" s="232"/>
      <c r="K172" s="233"/>
      <c r="L172" s="80">
        <f>SUM(L159:L171)</f>
        <v>0</v>
      </c>
    </row>
    <row r="173" spans="2:12" ht="35" x14ac:dyDescent="0.45">
      <c r="B173" s="234" t="s">
        <v>9</v>
      </c>
      <c r="C173" s="235"/>
      <c r="D173" s="81" t="s">
        <v>14</v>
      </c>
      <c r="E173" s="236" t="s">
        <v>80</v>
      </c>
      <c r="F173" s="237"/>
      <c r="G173" s="81" t="s">
        <v>15</v>
      </c>
      <c r="H173" s="81" t="s">
        <v>51</v>
      </c>
      <c r="I173" s="82"/>
      <c r="J173" s="83"/>
      <c r="K173" s="83"/>
      <c r="L173" s="84"/>
    </row>
    <row r="174" spans="2:12" ht="17.5" x14ac:dyDescent="0.35">
      <c r="B174" s="216" t="s">
        <v>10</v>
      </c>
      <c r="C174" s="217"/>
      <c r="D174" s="91"/>
      <c r="E174" s="218"/>
      <c r="F174" s="219"/>
      <c r="G174" s="91"/>
      <c r="H174" s="91"/>
      <c r="I174" s="92"/>
      <c r="J174" s="93"/>
      <c r="K174" s="91"/>
      <c r="L174" s="67">
        <f t="shared" ref="L174:L178" si="17">J174*K174</f>
        <v>0</v>
      </c>
    </row>
    <row r="175" spans="2:12" ht="17.5" x14ac:dyDescent="0.35">
      <c r="B175" s="216" t="s">
        <v>81</v>
      </c>
      <c r="C175" s="217"/>
      <c r="D175" s="91"/>
      <c r="E175" s="218"/>
      <c r="F175" s="219"/>
      <c r="G175" s="91"/>
      <c r="H175" s="91"/>
      <c r="I175" s="92"/>
      <c r="J175" s="93"/>
      <c r="K175" s="91"/>
      <c r="L175" s="67">
        <f t="shared" si="17"/>
        <v>0</v>
      </c>
    </row>
    <row r="176" spans="2:12" ht="17.5" x14ac:dyDescent="0.35">
      <c r="B176" s="216" t="s">
        <v>77</v>
      </c>
      <c r="C176" s="217"/>
      <c r="D176" s="91"/>
      <c r="E176" s="127"/>
      <c r="F176" s="128"/>
      <c r="G176" s="91"/>
      <c r="H176" s="91"/>
      <c r="I176" s="92"/>
      <c r="J176" s="93"/>
      <c r="K176" s="91"/>
      <c r="L176" s="67">
        <f t="shared" si="17"/>
        <v>0</v>
      </c>
    </row>
    <row r="177" spans="2:12" ht="17.5" x14ac:dyDescent="0.35">
      <c r="B177" s="216" t="s">
        <v>78</v>
      </c>
      <c r="C177" s="217"/>
      <c r="D177" s="91"/>
      <c r="E177" s="127"/>
      <c r="F177" s="128"/>
      <c r="G177" s="91"/>
      <c r="H177" s="91"/>
      <c r="I177" s="92"/>
      <c r="J177" s="93"/>
      <c r="K177" s="91"/>
      <c r="L177" s="67">
        <f t="shared" si="17"/>
        <v>0</v>
      </c>
    </row>
    <row r="178" spans="2:12" ht="17.5" x14ac:dyDescent="0.35">
      <c r="B178" s="216" t="s">
        <v>79</v>
      </c>
      <c r="C178" s="217"/>
      <c r="D178" s="96"/>
      <c r="E178" s="222"/>
      <c r="F178" s="223"/>
      <c r="G178" s="96"/>
      <c r="H178" s="96"/>
      <c r="I178" s="96"/>
      <c r="J178" s="97"/>
      <c r="K178" s="96"/>
      <c r="L178" s="67">
        <f t="shared" si="17"/>
        <v>0</v>
      </c>
    </row>
    <row r="179" spans="2:12" ht="17.5" x14ac:dyDescent="0.35">
      <c r="B179" s="125" t="s">
        <v>76</v>
      </c>
      <c r="C179" s="120"/>
      <c r="D179" s="121"/>
      <c r="E179" s="122"/>
      <c r="F179" s="123"/>
      <c r="G179" s="121"/>
      <c r="H179" s="121"/>
      <c r="I179" s="121"/>
      <c r="J179" s="124"/>
      <c r="K179" s="121"/>
      <c r="L179" s="67">
        <v>0</v>
      </c>
    </row>
    <row r="180" spans="2:12" ht="18" thickBot="1" x14ac:dyDescent="0.4">
      <c r="B180" s="260" t="s">
        <v>3</v>
      </c>
      <c r="C180" s="261"/>
      <c r="D180" s="261"/>
      <c r="E180" s="261"/>
      <c r="F180" s="261"/>
      <c r="G180" s="261"/>
      <c r="H180" s="261"/>
      <c r="I180" s="261"/>
      <c r="J180" s="261"/>
      <c r="K180" s="261"/>
      <c r="L180" s="80">
        <f>SUM(L174:L179)</f>
        <v>0</v>
      </c>
    </row>
    <row r="181" spans="2:12" ht="18" thickBot="1" x14ac:dyDescent="0.4">
      <c r="B181" s="257" t="s">
        <v>17</v>
      </c>
      <c r="C181" s="258"/>
      <c r="D181" s="258"/>
      <c r="E181" s="258"/>
      <c r="F181" s="258"/>
      <c r="G181" s="258"/>
      <c r="H181" s="258"/>
      <c r="I181" s="258"/>
      <c r="J181" s="258"/>
      <c r="K181" s="258"/>
      <c r="L181" s="259"/>
    </row>
    <row r="182" spans="2:12" ht="17.5" x14ac:dyDescent="0.35">
      <c r="B182" s="224" t="s">
        <v>81</v>
      </c>
      <c r="C182" s="225"/>
      <c r="D182" s="100"/>
      <c r="E182" s="226"/>
      <c r="F182" s="227"/>
      <c r="G182" s="100"/>
      <c r="H182" s="100"/>
      <c r="I182" s="103"/>
      <c r="J182" s="99"/>
      <c r="K182" s="100"/>
      <c r="L182" s="73">
        <f t="shared" ref="L182:L188" si="18">J182*K182</f>
        <v>0</v>
      </c>
    </row>
    <row r="183" spans="2:12" ht="17.5" x14ac:dyDescent="0.35">
      <c r="B183" s="216" t="s">
        <v>77</v>
      </c>
      <c r="C183" s="217"/>
      <c r="D183" s="91"/>
      <c r="E183" s="218"/>
      <c r="F183" s="219"/>
      <c r="G183" s="91"/>
      <c r="H183" s="91"/>
      <c r="I183" s="92"/>
      <c r="J183" s="93"/>
      <c r="K183" s="91"/>
      <c r="L183" s="67">
        <f t="shared" si="18"/>
        <v>0</v>
      </c>
    </row>
    <row r="184" spans="2:12" ht="17.5" x14ac:dyDescent="0.35">
      <c r="B184" s="216" t="s">
        <v>78</v>
      </c>
      <c r="C184" s="217"/>
      <c r="D184" s="91"/>
      <c r="E184" s="218"/>
      <c r="F184" s="219"/>
      <c r="G184" s="91"/>
      <c r="H184" s="91"/>
      <c r="I184" s="92"/>
      <c r="J184" s="93"/>
      <c r="K184" s="91"/>
      <c r="L184" s="67">
        <f t="shared" si="18"/>
        <v>0</v>
      </c>
    </row>
    <row r="185" spans="2:12" ht="17.5" customHeight="1" x14ac:dyDescent="0.35">
      <c r="B185" s="216" t="s">
        <v>79</v>
      </c>
      <c r="C185" s="217"/>
      <c r="D185" s="91"/>
      <c r="E185" s="218"/>
      <c r="F185" s="219"/>
      <c r="G185" s="91"/>
      <c r="H185" s="91"/>
      <c r="I185" s="92"/>
      <c r="J185" s="93"/>
      <c r="K185" s="91"/>
      <c r="L185" s="67">
        <f t="shared" si="18"/>
        <v>0</v>
      </c>
    </row>
    <row r="186" spans="2:12" ht="17.5" x14ac:dyDescent="0.35">
      <c r="B186" s="220" t="s">
        <v>23</v>
      </c>
      <c r="C186" s="221"/>
      <c r="D186" s="91"/>
      <c r="E186" s="218"/>
      <c r="F186" s="219"/>
      <c r="G186" s="91"/>
      <c r="H186" s="91"/>
      <c r="I186" s="92"/>
      <c r="J186" s="93"/>
      <c r="K186" s="91"/>
      <c r="L186" s="67">
        <f t="shared" si="18"/>
        <v>0</v>
      </c>
    </row>
    <row r="187" spans="2:12" ht="17.5" x14ac:dyDescent="0.35">
      <c r="B187" s="216" t="s">
        <v>61</v>
      </c>
      <c r="C187" s="217"/>
      <c r="D187" s="91"/>
      <c r="E187" s="218"/>
      <c r="F187" s="219"/>
      <c r="G187" s="91"/>
      <c r="H187" s="91"/>
      <c r="I187" s="92"/>
      <c r="J187" s="93"/>
      <c r="K187" s="91"/>
      <c r="L187" s="67">
        <f t="shared" si="18"/>
        <v>0</v>
      </c>
    </row>
    <row r="188" spans="2:12" ht="17.5" x14ac:dyDescent="0.35">
      <c r="B188" s="125" t="s">
        <v>76</v>
      </c>
      <c r="C188" s="126"/>
      <c r="D188" s="91"/>
      <c r="E188" s="218"/>
      <c r="F188" s="219"/>
      <c r="G188" s="91"/>
      <c r="H188" s="91"/>
      <c r="I188" s="92"/>
      <c r="J188" s="93"/>
      <c r="K188" s="91"/>
      <c r="L188" s="67">
        <f t="shared" si="18"/>
        <v>0</v>
      </c>
    </row>
    <row r="189" spans="2:12" ht="18" customHeight="1" x14ac:dyDescent="0.35">
      <c r="B189" s="238" t="s">
        <v>3</v>
      </c>
      <c r="C189" s="239"/>
      <c r="D189" s="239"/>
      <c r="E189" s="239"/>
      <c r="F189" s="239"/>
      <c r="G189" s="239"/>
      <c r="H189" s="239"/>
      <c r="I189" s="239"/>
      <c r="J189" s="239"/>
      <c r="K189" s="240"/>
      <c r="L189" s="87">
        <f>SUM(L182:L188)</f>
        <v>0</v>
      </c>
    </row>
    <row r="190" spans="2:12" ht="18" thickBot="1" x14ac:dyDescent="0.4">
      <c r="B190" s="242" t="s">
        <v>110</v>
      </c>
      <c r="C190" s="243"/>
      <c r="D190" s="243"/>
      <c r="E190" s="243"/>
      <c r="F190" s="243"/>
      <c r="G190" s="243"/>
      <c r="H190" s="244"/>
      <c r="I190" s="88" t="s">
        <v>13</v>
      </c>
      <c r="J190" s="104"/>
      <c r="K190" s="104"/>
      <c r="L190" s="89">
        <f t="shared" ref="L190:L191" si="19">J190*K190</f>
        <v>0</v>
      </c>
    </row>
    <row r="191" spans="2:12" ht="18" thickBot="1" x14ac:dyDescent="0.4">
      <c r="B191" s="110" t="s">
        <v>108</v>
      </c>
      <c r="C191" s="111"/>
      <c r="D191" s="111"/>
      <c r="E191" s="111"/>
      <c r="F191" s="111"/>
      <c r="G191" s="111"/>
      <c r="H191" s="111"/>
      <c r="I191" s="88" t="s">
        <v>13</v>
      </c>
      <c r="J191" s="112"/>
      <c r="K191" s="113"/>
      <c r="L191" s="89">
        <f t="shared" si="19"/>
        <v>0</v>
      </c>
    </row>
    <row r="192" spans="2:12" ht="18" thickBot="1" x14ac:dyDescent="0.4">
      <c r="B192" s="245" t="s">
        <v>18</v>
      </c>
      <c r="C192" s="246"/>
      <c r="D192" s="246"/>
      <c r="E192" s="246"/>
      <c r="F192" s="246"/>
      <c r="G192" s="246"/>
      <c r="H192" s="246"/>
      <c r="I192" s="246"/>
      <c r="J192" s="246"/>
      <c r="K192" s="247"/>
      <c r="L192" s="90">
        <f>SUM(L149:L156,L159:L171,L174:L179,L182:L188,L190,L191)</f>
        <v>0</v>
      </c>
    </row>
  </sheetData>
  <sheetProtection selectLockedCells="1"/>
  <mergeCells count="201">
    <mergeCell ref="B192:K192"/>
    <mergeCell ref="B11:H11"/>
    <mergeCell ref="B12:H12"/>
    <mergeCell ref="B13:H13"/>
    <mergeCell ref="B14:H14"/>
    <mergeCell ref="B15:K15"/>
    <mergeCell ref="B16:L16"/>
    <mergeCell ref="A4:L4"/>
    <mergeCell ref="B6:L6"/>
    <mergeCell ref="B7:H7"/>
    <mergeCell ref="B8:H8"/>
    <mergeCell ref="B9:H9"/>
    <mergeCell ref="B10:H10"/>
    <mergeCell ref="B44:C44"/>
    <mergeCell ref="B45:C45"/>
    <mergeCell ref="B34:C34"/>
    <mergeCell ref="B35:C35"/>
    <mergeCell ref="B36:C36"/>
    <mergeCell ref="E36:F36"/>
    <mergeCell ref="B38:K38"/>
    <mergeCell ref="B39:L39"/>
    <mergeCell ref="B30:K30"/>
    <mergeCell ref="B31:C31"/>
    <mergeCell ref="E31:F31"/>
    <mergeCell ref="B32:C32"/>
    <mergeCell ref="E32:F32"/>
    <mergeCell ref="B33:C33"/>
    <mergeCell ref="E33:F33"/>
    <mergeCell ref="B78:K78"/>
    <mergeCell ref="B79:C79"/>
    <mergeCell ref="E79:F79"/>
    <mergeCell ref="B80:C80"/>
    <mergeCell ref="E80:F80"/>
    <mergeCell ref="D70:H70"/>
    <mergeCell ref="D71:H71"/>
    <mergeCell ref="D72:H72"/>
    <mergeCell ref="B57:H57"/>
    <mergeCell ref="B58:H58"/>
    <mergeCell ref="B59:H59"/>
    <mergeCell ref="B60:H60"/>
    <mergeCell ref="B61:H61"/>
    <mergeCell ref="B62:H62"/>
    <mergeCell ref="B86:K86"/>
    <mergeCell ref="B87:L87"/>
    <mergeCell ref="B88:C88"/>
    <mergeCell ref="B89:C89"/>
    <mergeCell ref="B90:C90"/>
    <mergeCell ref="B91:C91"/>
    <mergeCell ref="E90:F90"/>
    <mergeCell ref="E91:F91"/>
    <mergeCell ref="B81:C81"/>
    <mergeCell ref="E81:F81"/>
    <mergeCell ref="B82:C82"/>
    <mergeCell ref="B83:C83"/>
    <mergeCell ref="B84:C84"/>
    <mergeCell ref="E84:F84"/>
    <mergeCell ref="B103:H103"/>
    <mergeCell ref="B104:H104"/>
    <mergeCell ref="B105:H105"/>
    <mergeCell ref="B106:H106"/>
    <mergeCell ref="B107:H107"/>
    <mergeCell ref="B92:C92"/>
    <mergeCell ref="B93:C93"/>
    <mergeCell ref="B95:K95"/>
    <mergeCell ref="B96:H96"/>
    <mergeCell ref="B98:K98"/>
    <mergeCell ref="B101:L101"/>
    <mergeCell ref="E92:F92"/>
    <mergeCell ref="E93:F93"/>
    <mergeCell ref="E94:F94"/>
    <mergeCell ref="B135:C135"/>
    <mergeCell ref="B136:C136"/>
    <mergeCell ref="E135:F135"/>
    <mergeCell ref="E136:F136"/>
    <mergeCell ref="B127:C127"/>
    <mergeCell ref="E127:F127"/>
    <mergeCell ref="B128:C128"/>
    <mergeCell ref="E128:F128"/>
    <mergeCell ref="B129:C129"/>
    <mergeCell ref="B130:C130"/>
    <mergeCell ref="B145:K145"/>
    <mergeCell ref="E40:F40"/>
    <mergeCell ref="E41:F41"/>
    <mergeCell ref="E42:F42"/>
    <mergeCell ref="E43:F43"/>
    <mergeCell ref="E44:F44"/>
    <mergeCell ref="E45:F45"/>
    <mergeCell ref="E46:F46"/>
    <mergeCell ref="E88:F88"/>
    <mergeCell ref="E89:F89"/>
    <mergeCell ref="B137:C137"/>
    <mergeCell ref="B138:C138"/>
    <mergeCell ref="B139:C139"/>
    <mergeCell ref="B140:C140"/>
    <mergeCell ref="B142:K142"/>
    <mergeCell ref="B143:H143"/>
    <mergeCell ref="E137:F137"/>
    <mergeCell ref="E138:F138"/>
    <mergeCell ref="E139:F139"/>
    <mergeCell ref="E140:F140"/>
    <mergeCell ref="B131:C131"/>
    <mergeCell ref="E131:F131"/>
    <mergeCell ref="B133:K133"/>
    <mergeCell ref="B134:L134"/>
    <mergeCell ref="D26:H26"/>
    <mergeCell ref="D27:H27"/>
    <mergeCell ref="D28:H28"/>
    <mergeCell ref="D29:H29"/>
    <mergeCell ref="D68:H68"/>
    <mergeCell ref="D69:H69"/>
    <mergeCell ref="D20:H20"/>
    <mergeCell ref="D21:H21"/>
    <mergeCell ref="D22:H22"/>
    <mergeCell ref="D23:H23"/>
    <mergeCell ref="D24:H24"/>
    <mergeCell ref="D25:H25"/>
    <mergeCell ref="B63:K63"/>
    <mergeCell ref="B64:L64"/>
    <mergeCell ref="B47:K47"/>
    <mergeCell ref="B48:H48"/>
    <mergeCell ref="B50:K50"/>
    <mergeCell ref="B54:L54"/>
    <mergeCell ref="B55:H55"/>
    <mergeCell ref="B56:H56"/>
    <mergeCell ref="B40:C40"/>
    <mergeCell ref="B41:C41"/>
    <mergeCell ref="B42:C42"/>
    <mergeCell ref="B43:C43"/>
    <mergeCell ref="E141:F141"/>
    <mergeCell ref="D119:H119"/>
    <mergeCell ref="D120:H120"/>
    <mergeCell ref="D121:H121"/>
    <mergeCell ref="D122:H122"/>
    <mergeCell ref="D123:H123"/>
    <mergeCell ref="D124:H124"/>
    <mergeCell ref="D73:H73"/>
    <mergeCell ref="D74:H74"/>
    <mergeCell ref="D75:H75"/>
    <mergeCell ref="D76:H76"/>
    <mergeCell ref="D77:H77"/>
    <mergeCell ref="D115:H115"/>
    <mergeCell ref="B108:H108"/>
    <mergeCell ref="B109:H109"/>
    <mergeCell ref="B110:K110"/>
    <mergeCell ref="B111:L111"/>
    <mergeCell ref="B125:K125"/>
    <mergeCell ref="B126:C126"/>
    <mergeCell ref="E126:F126"/>
    <mergeCell ref="D116:H116"/>
    <mergeCell ref="D117:H117"/>
    <mergeCell ref="D118:H118"/>
    <mergeCell ref="B102:H102"/>
    <mergeCell ref="B148:L148"/>
    <mergeCell ref="B149:H149"/>
    <mergeCell ref="B150:H150"/>
    <mergeCell ref="B151:H151"/>
    <mergeCell ref="B152:H152"/>
    <mergeCell ref="B153:H153"/>
    <mergeCell ref="B154:H154"/>
    <mergeCell ref="B155:H155"/>
    <mergeCell ref="B156:H156"/>
    <mergeCell ref="B157:K157"/>
    <mergeCell ref="B158:L158"/>
    <mergeCell ref="D162:H162"/>
    <mergeCell ref="D163:H163"/>
    <mergeCell ref="D164:H164"/>
    <mergeCell ref="D165:H165"/>
    <mergeCell ref="D166:H166"/>
    <mergeCell ref="D167:H167"/>
    <mergeCell ref="D168:H168"/>
    <mergeCell ref="D169:H169"/>
    <mergeCell ref="D170:H170"/>
    <mergeCell ref="D171:H171"/>
    <mergeCell ref="B172:K172"/>
    <mergeCell ref="B173:C173"/>
    <mergeCell ref="E173:F173"/>
    <mergeCell ref="B174:C174"/>
    <mergeCell ref="E174:F174"/>
    <mergeCell ref="B175:C175"/>
    <mergeCell ref="E175:F175"/>
    <mergeCell ref="B176:C176"/>
    <mergeCell ref="B177:C177"/>
    <mergeCell ref="B178:C178"/>
    <mergeCell ref="E178:F178"/>
    <mergeCell ref="B182:C182"/>
    <mergeCell ref="E182:F182"/>
    <mergeCell ref="B180:K180"/>
    <mergeCell ref="B181:L181"/>
    <mergeCell ref="B183:C183"/>
    <mergeCell ref="E183:F183"/>
    <mergeCell ref="B189:K189"/>
    <mergeCell ref="B190:H190"/>
    <mergeCell ref="B184:C184"/>
    <mergeCell ref="E184:F184"/>
    <mergeCell ref="B185:C185"/>
    <mergeCell ref="E185:F185"/>
    <mergeCell ref="B186:C186"/>
    <mergeCell ref="E186:F186"/>
    <mergeCell ref="E187:F187"/>
    <mergeCell ref="B187:C187"/>
    <mergeCell ref="E188:F18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Référentiel!$C$30:$C$39</xm:f>
          </x14:formula1>
          <xm:sqref>A5 A53 A100 A147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39"/>
  <sheetViews>
    <sheetView workbookViewId="0">
      <selection activeCell="C11" sqref="C11"/>
    </sheetView>
  </sheetViews>
  <sheetFormatPr baseColWidth="10" defaultRowHeight="14.5" x14ac:dyDescent="0.35"/>
  <cols>
    <col min="1" max="1" width="47.453125" customWidth="1"/>
    <col min="2" max="2" width="13.54296875" customWidth="1"/>
    <col min="3" max="3" width="66.7265625" customWidth="1"/>
  </cols>
  <sheetData>
    <row r="4" spans="1:3" x14ac:dyDescent="0.35">
      <c r="A4" s="1"/>
    </row>
    <row r="5" spans="1:3" x14ac:dyDescent="0.35">
      <c r="A5" s="1"/>
    </row>
    <row r="8" spans="1:3" ht="18.5" x14ac:dyDescent="0.35">
      <c r="A8" s="2" t="s">
        <v>39</v>
      </c>
      <c r="C8" s="2" t="s">
        <v>20</v>
      </c>
    </row>
    <row r="9" spans="1:3" ht="18.5" x14ac:dyDescent="0.35">
      <c r="A9" s="3" t="s">
        <v>40</v>
      </c>
      <c r="C9" s="3" t="s">
        <v>58</v>
      </c>
    </row>
    <row r="10" spans="1:3" ht="18.5" x14ac:dyDescent="0.35">
      <c r="A10" s="2" t="s">
        <v>41</v>
      </c>
      <c r="C10" s="2" t="s">
        <v>84</v>
      </c>
    </row>
    <row r="11" spans="1:3" ht="18.5" x14ac:dyDescent="0.35">
      <c r="A11" s="2" t="s">
        <v>42</v>
      </c>
      <c r="C11" s="2" t="s">
        <v>19</v>
      </c>
    </row>
    <row r="12" spans="1:3" ht="18.5" x14ac:dyDescent="0.35">
      <c r="A12" s="2" t="s">
        <v>43</v>
      </c>
      <c r="C12" s="39" t="s">
        <v>21</v>
      </c>
    </row>
    <row r="13" spans="1:3" ht="19" thickBot="1" x14ac:dyDescent="0.4">
      <c r="A13" s="4" t="s">
        <v>44</v>
      </c>
      <c r="C13" s="3" t="s">
        <v>83</v>
      </c>
    </row>
    <row r="14" spans="1:3" ht="37.5" thickBot="1" x14ac:dyDescent="0.4">
      <c r="A14" s="5" t="s">
        <v>45</v>
      </c>
      <c r="C14" s="3"/>
    </row>
    <row r="15" spans="1:3" ht="56" thickBot="1" x14ac:dyDescent="0.4">
      <c r="A15" s="5" t="s">
        <v>46</v>
      </c>
      <c r="C15" s="3"/>
    </row>
    <row r="16" spans="1:3" ht="37.5" thickBot="1" x14ac:dyDescent="0.4">
      <c r="A16" s="5" t="s">
        <v>47</v>
      </c>
      <c r="C16" s="38"/>
    </row>
    <row r="17" spans="1:3" ht="19" thickBot="1" x14ac:dyDescent="0.4">
      <c r="A17" s="5" t="s">
        <v>48</v>
      </c>
      <c r="C17" s="38"/>
    </row>
    <row r="18" spans="1:3" ht="19" thickBot="1" x14ac:dyDescent="0.4">
      <c r="A18" s="5" t="s">
        <v>49</v>
      </c>
      <c r="C18" s="38"/>
    </row>
    <row r="19" spans="1:3" ht="19" thickBot="1" x14ac:dyDescent="0.4">
      <c r="A19" s="5"/>
      <c r="C19" s="38"/>
    </row>
    <row r="22" spans="1:3" ht="18.5" x14ac:dyDescent="0.35">
      <c r="A22" s="6" t="s">
        <v>30</v>
      </c>
    </row>
    <row r="23" spans="1:3" ht="18.5" x14ac:dyDescent="0.35">
      <c r="A23" s="6" t="s">
        <v>22</v>
      </c>
    </row>
    <row r="24" spans="1:3" ht="18.5" x14ac:dyDescent="0.35">
      <c r="A24" s="6"/>
    </row>
    <row r="26" spans="1:3" ht="18.5" x14ac:dyDescent="0.35">
      <c r="A26" s="6" t="s">
        <v>25</v>
      </c>
    </row>
    <row r="27" spans="1:3" ht="18.5" x14ac:dyDescent="0.35">
      <c r="A27" s="6" t="s">
        <v>22</v>
      </c>
    </row>
    <row r="30" spans="1:3" x14ac:dyDescent="0.35">
      <c r="A30">
        <v>1</v>
      </c>
      <c r="C30" t="s">
        <v>97</v>
      </c>
    </row>
    <row r="31" spans="1:3" x14ac:dyDescent="0.35">
      <c r="A31">
        <v>2</v>
      </c>
      <c r="C31" t="s">
        <v>98</v>
      </c>
    </row>
    <row r="32" spans="1:3" x14ac:dyDescent="0.35">
      <c r="A32">
        <v>3</v>
      </c>
      <c r="C32" t="s">
        <v>99</v>
      </c>
    </row>
    <row r="33" spans="1:3" x14ac:dyDescent="0.35">
      <c r="A33">
        <v>4</v>
      </c>
      <c r="C33" t="s">
        <v>100</v>
      </c>
    </row>
    <row r="34" spans="1:3" x14ac:dyDescent="0.35">
      <c r="A34">
        <v>5</v>
      </c>
      <c r="C34" t="s">
        <v>101</v>
      </c>
    </row>
    <row r="35" spans="1:3" x14ac:dyDescent="0.35">
      <c r="A35">
        <v>6</v>
      </c>
      <c r="C35" t="s">
        <v>102</v>
      </c>
    </row>
    <row r="36" spans="1:3" x14ac:dyDescent="0.35">
      <c r="A36">
        <v>7</v>
      </c>
      <c r="C36" t="s">
        <v>103</v>
      </c>
    </row>
    <row r="37" spans="1:3" x14ac:dyDescent="0.35">
      <c r="A37">
        <v>8</v>
      </c>
      <c r="C37" t="s">
        <v>104</v>
      </c>
    </row>
    <row r="38" spans="1:3" x14ac:dyDescent="0.35">
      <c r="A38">
        <v>9</v>
      </c>
      <c r="C38" t="s">
        <v>105</v>
      </c>
    </row>
    <row r="39" spans="1:3" x14ac:dyDescent="0.35">
      <c r="A39">
        <v>10</v>
      </c>
      <c r="C39" t="s">
        <v>106</v>
      </c>
    </row>
  </sheetData>
  <sheetProtection algorithmName="SHA-512" hashValue="YlbNhe/ggM2moDu7f369XrUKIhBqtfWIlDBWjRsL6vuZs2p1nxi9xOskWeLaLjkdtF5FhN5VdEpiO+5mz8whng==" saltValue="atlRB+A/9BI5vQb7sVmvUw==" spinCount="100000" sheet="1" objects="1" scenarios="1"/>
  <conditionalFormatting sqref="A5">
    <cfRule type="cellIs" dxfId="0" priority="1" operator="equal">
      <formula>$C$30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Notice d'accueil</vt:lpstr>
      <vt:lpstr>Tableaux de synthèse</vt:lpstr>
      <vt:lpstr>Travaux en forêt</vt:lpstr>
      <vt:lpstr>Travaux hors forêt</vt:lpstr>
      <vt:lpstr>Référentiel</vt:lpstr>
    </vt:vector>
  </TitlesOfParts>
  <Company>Région Grand Est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BERTHOD Florence</dc:creator>
  <cp:lastModifiedBy>BERTHOD Florence</cp:lastModifiedBy>
  <dcterms:created xsi:type="dcterms:W3CDTF">2024-12-07T02:05:28Z</dcterms:created>
  <dcterms:modified xsi:type="dcterms:W3CDTF">2025-05-19T13:16:28Z</dcterms:modified>
</cp:coreProperties>
</file>