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rc\Downloads\"/>
    </mc:Choice>
  </mc:AlternateContent>
  <bookViews>
    <workbookView xWindow="0" yWindow="0" windowWidth="19160" windowHeight="7010"/>
  </bookViews>
  <sheets>
    <sheet name="Feuil1" sheetId="1" r:id="rId1"/>
  </sheets>
  <definedNames>
    <definedName name="_xlnm._FilterDatabase" localSheetId="0" hidden="1">Feuil1!$A$4:$M$4</definedName>
    <definedName name="_xlnm.Print_Area" localSheetId="0">Feuil1!$A$1:$M$138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1" l="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5" i="1"/>
</calcChain>
</file>

<file path=xl/sharedStrings.xml><?xml version="1.0" encoding="utf-8"?>
<sst xmlns="http://schemas.openxmlformats.org/spreadsheetml/2006/main" count="994" uniqueCount="515">
  <si>
    <t xml:space="preserve">
Résumé de l'opération
</t>
  </si>
  <si>
    <t xml:space="preserve">
Intitulé du projet
</t>
  </si>
  <si>
    <t>Nom du bénéficiaire</t>
  </si>
  <si>
    <t xml:space="preserve">
Département de l'opération
</t>
  </si>
  <si>
    <t xml:space="preserve">
Localisation de l'opération
</t>
  </si>
  <si>
    <t>Fonds</t>
  </si>
  <si>
    <t xml:space="preserve">Taux de cofinancement </t>
  </si>
  <si>
    <t xml:space="preserve">
Montant UE programmé
</t>
  </si>
  <si>
    <t xml:space="preserve">
Coût total de l'opération
</t>
  </si>
  <si>
    <t xml:space="preserve">
Date de fin de l'opération
</t>
  </si>
  <si>
    <t xml:space="preserve">
Date de début de l'opération
</t>
  </si>
  <si>
    <t>Libellé Objectif Spécifique</t>
  </si>
  <si>
    <t>Objectif
Spécifique</t>
  </si>
  <si>
    <t>Zone personnalisée: Communauté de Communes de la Région de Guebwiller</t>
  </si>
  <si>
    <t>Commune: 10323 Romilly-sur-Seine</t>
  </si>
  <si>
    <t>Arrondissement: 0081 Charleville-Mézières</t>
  </si>
  <si>
    <t>Arrondissement: 0511 Châlons-en-Champagne</t>
  </si>
  <si>
    <t>Commune: 54395 Nancy</t>
  </si>
  <si>
    <t>Région: 41 Lorraine</t>
  </si>
  <si>
    <t>Commune: 67067 Brumath</t>
  </si>
  <si>
    <t>Commune: 67482 Strasbourg</t>
  </si>
  <si>
    <t>Commune: 88424 Sainte-Marguerite</t>
  </si>
  <si>
    <t>Commune: 68066 Colmar</t>
  </si>
  <si>
    <t>Département: 067 Bas-Rhin</t>
  </si>
  <si>
    <t>Commune: 67368 Ottrott</t>
  </si>
  <si>
    <t>Commune: 57757 Yutz</t>
  </si>
  <si>
    <t>Commune: 68044 Le Bonhomme</t>
  </si>
  <si>
    <t>Commune: 88465 Thaon-les-Vosges</t>
  </si>
  <si>
    <t>Commune: 68278 Rixheim</t>
  </si>
  <si>
    <t>Commune: 68226 Munster</t>
  </si>
  <si>
    <t>Commune: 88386 Remomeix</t>
  </si>
  <si>
    <t>Commune: 67348 Obernai</t>
  </si>
  <si>
    <t>Quartier: 611680103 Grand Est</t>
  </si>
  <si>
    <t>Commune: 57058 Behren-lès-Forbach</t>
  </si>
  <si>
    <t>Région: 42 Alsace</t>
  </si>
  <si>
    <t>Commune: 57630 Sarrebourg</t>
  </si>
  <si>
    <t>Commune: 57677 Trémery</t>
  </si>
  <si>
    <t>Région: 21 Champagne-Ardenne</t>
  </si>
  <si>
    <t>Commune: 51454 Reims</t>
  </si>
  <si>
    <t>Commune: 68063 Cernay</t>
  </si>
  <si>
    <t>Commune: 88134 Dinozé</t>
  </si>
  <si>
    <t>Commune: 10387 Troyes</t>
  </si>
  <si>
    <t>Commune: 52353 Nogent</t>
  </si>
  <si>
    <t>Commune: 55348 Montiers-sur-Saulx</t>
  </si>
  <si>
    <t>Commune: 68224 Mulhouse</t>
  </si>
  <si>
    <t>Commune: 67538 Wingen-sur-Moder</t>
  </si>
  <si>
    <t>Quartier: 103250000 Rosières-près-Troyes</t>
  </si>
  <si>
    <t>Commune: 93013 Le Bourget</t>
  </si>
  <si>
    <t>Commune: 88500 Ventron</t>
  </si>
  <si>
    <t>Commune: 68348 Vieux-Thann</t>
  </si>
  <si>
    <t>Arrondissement: 0543 Nancy</t>
  </si>
  <si>
    <t>Commune: 67465 Sessenheim</t>
  </si>
  <si>
    <t>Commune: 54383 Mont-sur-Meurthe</t>
  </si>
  <si>
    <t>Zone personnalisée: Mulhouse Alsace Agglomération (M2A)</t>
  </si>
  <si>
    <t>Commune: 57221 Florange</t>
  </si>
  <si>
    <t>Commune: 57463 Metz</t>
  </si>
  <si>
    <t>Département: 052 Haute-Marne</t>
  </si>
  <si>
    <t>Commune: 68338 Turckheim</t>
  </si>
  <si>
    <t>Commune: 52045 Bettancourt-la-Ferrée</t>
  </si>
  <si>
    <t>Commune: 57540 Phalsbourg</t>
  </si>
  <si>
    <t>Département: 051 Marne</t>
  </si>
  <si>
    <t>Zone personnalisée: Eurométropole de Strasbourg</t>
  </si>
  <si>
    <t>Zone personnalisée: Saint-Louis Agglomération</t>
  </si>
  <si>
    <t>Commune: 57026 Apach</t>
  </si>
  <si>
    <t>Commune: 57631 Sarreguemines</t>
  </si>
  <si>
    <t>Département: 057 Moselle</t>
  </si>
  <si>
    <t>Département: 068 Haut-Rhin</t>
  </si>
  <si>
    <t>FSE+</t>
  </si>
  <si>
    <t>FEDER</t>
  </si>
  <si>
    <t>ESO4.1</t>
  </si>
  <si>
    <t>RSO1.3</t>
  </si>
  <si>
    <t>ESO4.7</t>
  </si>
  <si>
    <t>RSO1.1</t>
  </si>
  <si>
    <t>RSO2.1</t>
  </si>
  <si>
    <t>RSO5.2</t>
  </si>
  <si>
    <t>RSO2.2</t>
  </si>
  <si>
    <t>RSO4.5</t>
  </si>
  <si>
    <t>RSO2.4</t>
  </si>
  <si>
    <t>RSO1.2</t>
  </si>
  <si>
    <t>RSO5.1</t>
  </si>
  <si>
    <t>ESO4.6</t>
  </si>
  <si>
    <t>RSO4.6</t>
  </si>
  <si>
    <t>RSO2.7</t>
  </si>
  <si>
    <t>ESO4.5</t>
  </si>
  <si>
    <t>Améliorer l'accès à l'emploi et aux mesures d'activation pour tous les demandeurs d'emploi, notamment des jeunes (FSE+)</t>
  </si>
  <si>
    <t>Renforcer la croissance durable et la compétitivité des PME et la création d'emplois dans les PME, y compris par des investissements productifs (FEDER)</t>
  </si>
  <si>
    <t>Promouvoir l'apprentissage tout au long de la vie, notamment les possibilités de renforcement des compétences et de reconversion flexibles pour tous (FSE+)</t>
  </si>
  <si>
    <t>Développer et améliorer les capacités de recherche et d'innovation ainsi que l'utilisation des technologies de pointe (FEDER)</t>
  </si>
  <si>
    <t>Favoriser les mesures en matière d'efficacité énergétique et réduire les émissions de gaz à effet de serre (FEDER)</t>
  </si>
  <si>
    <t>Encourager le développement social, économique et environnemental intégré et inclusif ainsi que la culture, le patrimoine naturel, le tourisme durable et la sécurité ailleurs que dans les zones urbaines (FEDER)</t>
  </si>
  <si>
    <t>Promouvoir les énergies renouvelables conformément à la directive (UE) 2018/2001 sur les sources d'énergie renouvelables [1], y compris les critères de durabilité qui y sont énoncés (FEDER)</t>
  </si>
  <si>
    <t>Garantir l'égalité d'accès aux soins de santé et favoriser la résilience des systèmes de santé, y compris les soins de santé primaires, et promouvoir le passage d'une prise en charge institutionnelle à une prise en charge familiale ou de proximité (FEDER)</t>
  </si>
  <si>
    <t>Favoriser l'adaptation au changement climatique, la prévention des risques de catastrophe et la résilience, en tenant compte des approches fondées sur les écosystèmes (FEDER)</t>
  </si>
  <si>
    <t>Tirer parti des avantages de la numérisation au bénéfice des citoyens, des entreprises, des organismes de recherche et des pouvoirs publics (FEDER)</t>
  </si>
  <si>
    <t>Encourager le développement social, économique et environnemental intégré et inclusif ainsi que la culture, le patrimoine naturel, le tourisme durable et la sécurité dans les zones urbaines (FEDER)</t>
  </si>
  <si>
    <t>Promouvoir l'égalité d'accès et le suivi jusqu'à son terme d'un parcours d'éducation ou de formation inclusive et de qualité, en particulier pour les groupes défavorisés (FSE+)</t>
  </si>
  <si>
    <t>Renforcer le rôle de la culture et du tourisme durable dans le développement économique, l'inclusion sociale et l'innovation sociale (FEDER)</t>
  </si>
  <si>
    <t>Améliorer la protection et la préservation de la nature et de la biodiversité et renforcer les infrastructures vertes, en particulier en milieu urbain, et réduire toutes les formes de pollution (FEDER)</t>
  </si>
  <si>
    <t>Améliorer la qualité, le caractère inclusif et l'efficacité des systèmes d'éducation et de formation ainsi que leur adéquation au marché du travail (FSE+)</t>
  </si>
  <si>
    <t>E2C Lorraine</t>
  </si>
  <si>
    <t>J. ALTHOFFER ET COMPAGNIE</t>
  </si>
  <si>
    <t>Alméa Formations Interpro</t>
  </si>
  <si>
    <t>REGION GRAND EST</t>
  </si>
  <si>
    <t>Cardiabase</t>
  </si>
  <si>
    <t>BIOLIE</t>
  </si>
  <si>
    <t>MEYER PERFO</t>
  </si>
  <si>
    <t>Centre National de la Recherche Scientifique</t>
  </si>
  <si>
    <t>MEDIA INDUSTRY</t>
  </si>
  <si>
    <t>GRAND E-NOV +</t>
  </si>
  <si>
    <t>OPH Colmar</t>
  </si>
  <si>
    <t>ALDOM SERVICES A LA PERSONNE</t>
  </si>
  <si>
    <t>Henri-Poincaré</t>
  </si>
  <si>
    <t>L'AMI FRITZ D'OTTROTT</t>
  </si>
  <si>
    <t>Alter Alsace Energies</t>
  </si>
  <si>
    <t>MAXILOR</t>
  </si>
  <si>
    <t>LAC BLANC LOISIRS</t>
  </si>
  <si>
    <t>COMMUNE DE THAON-LES-VOSGES</t>
  </si>
  <si>
    <t>CABOSSE SAS</t>
  </si>
  <si>
    <t>MANUFACTURE HARTMANN - EURO TF</t>
  </si>
  <si>
    <t>SCIERIE BASTIEN</t>
  </si>
  <si>
    <t>TERRE AVENIR</t>
  </si>
  <si>
    <t>CEDAM</t>
  </si>
  <si>
    <t>CEFA</t>
  </si>
  <si>
    <t>SOCIETE INDUSTRIELLE DE CHAUDRONNERIE</t>
  </si>
  <si>
    <t>Région Grand Est</t>
  </si>
  <si>
    <t>SCIC Phare Citadelle</t>
  </si>
  <si>
    <t>NEOLIA</t>
  </si>
  <si>
    <t>COMMUNE DE BEHREN-LES-FORBACH</t>
  </si>
  <si>
    <t>SPENLE DEVELOPPEMENT</t>
  </si>
  <si>
    <t>NOVALIX</t>
  </si>
  <si>
    <t>ABC BLANCHISSERIE</t>
  </si>
  <si>
    <t>AgroParisTech Innovation</t>
  </si>
  <si>
    <t>AGENCE LOCALE DE L'ENERGIE</t>
  </si>
  <si>
    <t>Stamtish</t>
  </si>
  <si>
    <t>POUR UNE SECURITE SOCIALE DE L'ALIMENTATION-ALSACE</t>
  </si>
  <si>
    <t>ASSOCIATION NOEL PAINDAVOINE POUR LA PROMOTION ET L'HABITAT DES JEUNES</t>
  </si>
  <si>
    <t>SATIE</t>
  </si>
  <si>
    <t>LORRAINE ENERGIES RENOUVELABLES</t>
  </si>
  <si>
    <t>SOPRODI</t>
  </si>
  <si>
    <t>SYNDICAT MIXTE DU PARC NATUREL REGIONAL DES VOSGES DU NORD</t>
  </si>
  <si>
    <t>INCUBATEUR LORRAIN</t>
  </si>
  <si>
    <t>FRAMATEC</t>
  </si>
  <si>
    <t>LE RUCHER CREATIF, FABRIQUE INNOVANTE ET CREATIVE A TROYES</t>
  </si>
  <si>
    <t>QUEST FOR CHANGE</t>
  </si>
  <si>
    <t>GIP FCIP</t>
  </si>
  <si>
    <t>GROUPEMENT D'INTERET PUBLIC FORMATION CONTINUE ET INSERTION PROFESSIONNELLE</t>
  </si>
  <si>
    <t>BIOVALLEY FRANCE</t>
  </si>
  <si>
    <t>ECOLE DE PRODUCTION DU SUD HAUTE-MARNE</t>
  </si>
  <si>
    <t>CARBO FRANCE EURL</t>
  </si>
  <si>
    <t>ASSOCIATION LA FILATURE</t>
  </si>
  <si>
    <t>SYNDICAT MIXTE DU MUSEE LALIQUE</t>
  </si>
  <si>
    <t>A.A.D.P.S.F.P. (Groupe ADPS)</t>
  </si>
  <si>
    <t>SAS DEGOISEY</t>
  </si>
  <si>
    <t>LA VIGOTTE LAB</t>
  </si>
  <si>
    <t>AERIADES</t>
  </si>
  <si>
    <t>SARL ETS GRANGE ET WALTER</t>
  </si>
  <si>
    <t>SAS Ventron domaine de montagne</t>
  </si>
  <si>
    <t>COMMUNE DE VIEUX THANN</t>
  </si>
  <si>
    <t>GEOLITH</t>
  </si>
  <si>
    <t>FONDIS</t>
  </si>
  <si>
    <t>COMMUNAUTE DE COMMUNES DE LA VALLEE DE LA BRUCHE</t>
  </si>
  <si>
    <t>Métropole du Grand Nancy</t>
  </si>
  <si>
    <t>Université de Lorraine</t>
  </si>
  <si>
    <t>BOULANGERIE PATISSERIE MIKAEL GRAMFORT</t>
  </si>
  <si>
    <t>INST RECHERCHE EN HEMATOLOGIE TRANSPLANT</t>
  </si>
  <si>
    <t>CONSERVATOIRE D'ESPACES NATURELS DE LORRAINE</t>
  </si>
  <si>
    <t>ASS FAMIL RURALE MONT MEURTHE</t>
  </si>
  <si>
    <t>TAME</t>
  </si>
  <si>
    <t>Mulhouse Alsace Agglomération</t>
  </si>
  <si>
    <t>COMMUNE DE FLORANGE</t>
  </si>
  <si>
    <t>Commune de Florange</t>
  </si>
  <si>
    <t>LA COMPAGNIE EL PASO</t>
  </si>
  <si>
    <t>Ville de METZ</t>
  </si>
  <si>
    <t>TIERS-LAB</t>
  </si>
  <si>
    <t>Syndicat Départemental d'Energie et des Déchets de Haute-Marne</t>
  </si>
  <si>
    <t>CHAMBRE DE COMMERCE ET D'INDUSTRIE DE REGION GRAND EST</t>
  </si>
  <si>
    <t>SIBOLD Successeurs SAS</t>
  </si>
  <si>
    <t>UNIVERSITE DE REIMS CHAMPAGNE-ARDENNE</t>
  </si>
  <si>
    <t>F.R.M</t>
  </si>
  <si>
    <t>Ville de Phalsbourg</t>
  </si>
  <si>
    <t>Syndicat Mixte Intercommunal d'Energies de la Marne</t>
  </si>
  <si>
    <t>AMF</t>
  </si>
  <si>
    <t>Re.Form.E.</t>
  </si>
  <si>
    <t>le labo des partenariats</t>
  </si>
  <si>
    <t>LOCUSEM</t>
  </si>
  <si>
    <t>Saint-Louis Agglomération</t>
  </si>
  <si>
    <t>Mairie d'Apach</t>
  </si>
  <si>
    <t>Manufacture L.A.B.</t>
  </si>
  <si>
    <t>Eurométropole de Strasbourg</t>
  </si>
  <si>
    <t>GIE EURASANTE</t>
  </si>
  <si>
    <t>VILLE DE SARREGUEMINES</t>
  </si>
  <si>
    <t>Association OCTOP'US</t>
  </si>
  <si>
    <t>MM et B</t>
  </si>
  <si>
    <t>AGENCE NATIONALE POUR LA FORMATION PROFESSIONNELLE DES ADULTES</t>
  </si>
  <si>
    <t>SERVICE INCENDIE SECOURS HAUT-RHIN</t>
  </si>
  <si>
    <t>ETAP-Lab</t>
  </si>
  <si>
    <t>Compagnie 12:21</t>
  </si>
  <si>
    <t>KABUBU</t>
  </si>
  <si>
    <t>COUAC ETC.</t>
  </si>
  <si>
    <t>ATHENA EMCM</t>
  </si>
  <si>
    <t>LES RICOCHETS</t>
  </si>
  <si>
    <t>CIRTES</t>
  </si>
  <si>
    <t>CRIJ Grand Est</t>
  </si>
  <si>
    <t>MADEIN GRAND EST</t>
  </si>
  <si>
    <t>Les Retoqués</t>
  </si>
  <si>
    <t>Destination 70</t>
  </si>
  <si>
    <t>SAS CHARPENTE HOUOT</t>
  </si>
  <si>
    <t>ECOOPARC</t>
  </si>
  <si>
    <t>GIP Formation tout au long de la vie</t>
  </si>
  <si>
    <t>CRISTEEL</t>
  </si>
  <si>
    <t>Association Pôle Alimentation Durable</t>
  </si>
  <si>
    <t>NANCYCOM</t>
  </si>
  <si>
    <t>E2C LORRAINE</t>
  </si>
  <si>
    <t>Modernisation de l'outil de production par l'investissements de 3 machines à commandes numériques</t>
  </si>
  <si>
    <t>Digitale Académie (Romilly-sur-Seine)</t>
  </si>
  <si>
    <t>Digitale Académie (Charleville-Mézières)</t>
  </si>
  <si>
    <t>Digitale Académie (Châlons-en-Champagne)</t>
  </si>
  <si>
    <t>PROGRAMME REGIONAL DE FORMATION PROFESSIONNELLE CONTINUE EN FAVEUR DES DETENUS 2018-2019-2020 RECONDUIT EN 2021</t>
  </si>
  <si>
    <t>PROGRAMME REGIONAL DE FORMATION PROFESSIONNELLE CONTINUE EN FAVEUR DES DETENUS POUR L'ANNEE 2022</t>
  </si>
  <si>
    <t>AFICIONADO  Analyse approFondIe de l'eCg pour l'extractION de biomArqueurs de la DispersiOn mécanique cardiaque</t>
  </si>
  <si>
    <t>BLUEPIC</t>
  </si>
  <si>
    <t>Plateforme Linguistique Innovante (PLI)</t>
  </si>
  <si>
    <t>PROJET D ACHAT D UNE MACHINE DE DECOUPE LASER NUMERIQUE</t>
  </si>
  <si>
    <t>PROGRAMME REGIONAL DE FORMATION PROFESSIONNELLE CONTINUE 2018-2019-2020 RECONDUIT EN 2021</t>
  </si>
  <si>
    <t>Nouvelle plateforme européenne de microscopie électronique pour l'étude operando des nanomatériaux</t>
  </si>
  <si>
    <t>LiFE - Lithium For Europe</t>
  </si>
  <si>
    <t>PROGRAMME REGIONAL DE FORMATION PROFESSIONNELLE CONTINUE (NOUVELLES ACTIONS ET RECONDUCTIONS) POUR L'ANNEE 2022</t>
  </si>
  <si>
    <t>Augmentation capacité production disques vinyles &amp; production froid process</t>
  </si>
  <si>
    <t>360 GRAND EST - LA RELANCE EN ACTION</t>
  </si>
  <si>
    <t xml:space="preserve">Réhabilitation/Amélioration thermique de 271 logements 3 Avenue de Paris, 1 Rue de Madrid et 1 Rue d'Amsterdam </t>
  </si>
  <si>
    <t>Création d'une plateforme de répit pour aider les proches aidants de personnes en situation de handicap</t>
  </si>
  <si>
    <t>Ecole de la 2e Chance Champagne-Ardenne 2023</t>
  </si>
  <si>
    <t>Réhabilitation/Amélioration thermique de 70 logements situés aux 14/16/18 Rue Albert Schweitzer et aux 1/3/5/7 Rue Robert Schuman à Colmar</t>
  </si>
  <si>
    <t>Soutien au programme d'actions de Grand Nancy Innovation 2022, incubateur d'excellence et technopole</t>
  </si>
  <si>
    <t>Extension de l'Hôtel L'Ami Fritz</t>
  </si>
  <si>
    <t>Animation du réseau régional de conseillers à destination des collectivités de l'échelon communal pour le développement de projets éoliens et photovoltaïques</t>
  </si>
  <si>
    <t>plan de modernisation de l'usine Maxilor</t>
  </si>
  <si>
    <t xml:space="preserve">Création d'une activité de tyrolienne à grande vitesse au sein de la station du Lac Blanc </t>
  </si>
  <si>
    <t>Création d'une maison pluridisciplinaire de santé</t>
  </si>
  <si>
    <t>Développement de l'entreprise. Création d'une 2ème boutique et d'un laboratoire de production avec de nouveaux équipements. Proposer aux clients une gamme de produits plus étoffés. Doubler le nombre de salariés.</t>
  </si>
  <si>
    <t>Achat et installation d'une nouvelle ligne de flambage/désencollage/blanchiment</t>
  </si>
  <si>
    <t>Modernisation de l'outil industriel et de développement des capacités de transformation d'une scierie de résineux</t>
  </si>
  <si>
    <t>Sciences en territoire</t>
  </si>
  <si>
    <t>ACQUISITION D'UN STOCKEUR-SCIE ET D'UN CENTRE D'USINAGE ROBOTISE</t>
  </si>
  <si>
    <t>Acquisition d'une machine de meulage, d'une potence de soudage et d'un tour</t>
  </si>
  <si>
    <t>Projet de développement de SIC</t>
  </si>
  <si>
    <t>Mise à disposition et gestion du dispositif Jeun'Est à destination des 15-29 ans de la Région Grand Est</t>
  </si>
  <si>
    <t>Halles Vitam / Phare Citadelle</t>
  </si>
  <si>
    <t>Réhabilitation Energétique et Résidentialisation de 60 logements 306 à 316 Avenue de Colmar - 67100 STRASBOURG</t>
  </si>
  <si>
    <t>Réhabilitation Énergétique de 57 logements au 12 et 14 Cours Sainte-Anne - 68000 COLMAR</t>
  </si>
  <si>
    <t>Construction d'une salle culturelle et polyvalente</t>
  </si>
  <si>
    <t>Animation du réseau GECLER de l'énergie citoyenne</t>
  </si>
  <si>
    <t>Transformation Numérique et Performance Opérationnelle</t>
  </si>
  <si>
    <t>Recherche d'AntiBiotiques et d'AntiVIRaux (RABAVIR)</t>
  </si>
  <si>
    <t>Investissements de robots et automatisation d'une blanchisserie industrielle</t>
  </si>
  <si>
    <t>Chèques CREA 2021/22 - accompagnement individualisé des créateurs d'entreprise du Grand Est</t>
  </si>
  <si>
    <t>Stamtish : pérennisation de l'accompagnement et hybridation du modèle économique</t>
  </si>
  <si>
    <t>Mutuelle de l'Alimentation</t>
  </si>
  <si>
    <t>L'ILO'COworking</t>
  </si>
  <si>
    <t>SATIE 4.0</t>
  </si>
  <si>
    <t>Acquisition d'une ligne complète de fabrication automatisée de flexibles métalliques</t>
  </si>
  <si>
    <t>Mise en oeuvre du plan de paysage de la traversée des Vosges du Nord GR53</t>
  </si>
  <si>
    <t>Soutien aux activités d'incubation de l'Incubateur Lorrain pour l'année 2022</t>
  </si>
  <si>
    <t>Complément extension du site de production à Dinoze</t>
  </si>
  <si>
    <t xml:space="preserve"> LE RUCHER CREATIF réaménagement </t>
  </si>
  <si>
    <t>Programme à la création et au  développement d'entreprises innovantes  2021/2023</t>
  </si>
  <si>
    <t>CAP insertion</t>
  </si>
  <si>
    <t>Accompagner à la mobilité</t>
  </si>
  <si>
    <t>Programme Filière Bioproduction Grand Est</t>
  </si>
  <si>
    <t>Démarrage de l'école de production du Sud Haute-Marne METALTECH</t>
  </si>
  <si>
    <t>Optimisation des performances énergétiques et environnementales d'un prototype de four de carbonisation en vue de son industrialisation</t>
  </si>
  <si>
    <t>Classe préparatoire "Egalité des chances" aux Ecoles nationales supérieures d'art dramatique</t>
  </si>
  <si>
    <t>Renouvellement des outils médias du musée Lalique</t>
  </si>
  <si>
    <t>Second Souffle Adultes</t>
  </si>
  <si>
    <t>Compétitivité et développement par une modernisation et numérisation de nos procédés de fabrication</t>
  </si>
  <si>
    <t>La Vigotte Lab, laboratoire vivant des hameaux et des territoires ruraux en transition</t>
  </si>
  <si>
    <t>Salon International de l'Aeronautique et de l'Espace Juin 2023</t>
  </si>
  <si>
    <t>Amélioration technologique, énergétique et capacitaire de Grange &amp; Walter</t>
  </si>
  <si>
    <t>Réhabilitation et extension de l'hôtel des Buttes</t>
  </si>
  <si>
    <t>REHABILITATION DU COMPLEXE DE « LA SAPINETTE »</t>
  </si>
  <si>
    <t>FONDIS 4.0</t>
  </si>
  <si>
    <t>Animation Natura 2000 pour l'année 2023 des sites FR4201801, FR4211814, FR4201803 et FR4201802</t>
  </si>
  <si>
    <t>Référentiel orthophotographique de très haute résolution du Grand Nancy</t>
  </si>
  <si>
    <t>SAGID + - Soutien aux métiers d'Accoroutiste à travers une Gestion Intégrale et Durable des dépendances vertes</t>
  </si>
  <si>
    <t>Agrandissement des capacités de production et intégration de nouvelles technologies</t>
  </si>
  <si>
    <t xml:space="preserve">Diagnostic des cancers cérébraux par Biopsies Liquides </t>
  </si>
  <si>
    <t>Plans de gestion validés 2022-2023</t>
  </si>
  <si>
    <t>L'@RTelier Malin</t>
  </si>
  <si>
    <t>Modernisation des moyens de production avec spécificité pour intervention en milieu ATEX et sur réseaux sensibles</t>
  </si>
  <si>
    <t>Création d'un PCRS Vecteur sur le territoire de Mulhouse Alsace Agglomération</t>
  </si>
  <si>
    <t>RESTRUCTURATION ET EXTENSION DU CENTRE CULTUREL LA PASSERELLE ET DU CENTRE SOCIAL LA MOISSON</t>
  </si>
  <si>
    <t>CREATION D'UN BOULODROME</t>
  </si>
  <si>
    <t>Création d'un stade d'athlétisme de niveau national</t>
  </si>
  <si>
    <t>Grand Est Transformation (GET)</t>
  </si>
  <si>
    <t>Des Mots en prévention de maux-saison 2</t>
  </si>
  <si>
    <t>Création d'une Maison d'Assistantes Maternelles à Metz</t>
  </si>
  <si>
    <t>Aménagement de Tiers-Lab, tiers-lieu culturel et créatif</t>
  </si>
  <si>
    <t xml:space="preserve">Acquisition et production de données pour la création d'un plan de corps de rue simplifié (PCRS) en Open Data </t>
  </si>
  <si>
    <t>Pacte Transmission Reprise 2023-2025</t>
  </si>
  <si>
    <t>SIBOLD 2.0 : Refonte et réorganisation des ateliers et modernisation des outils de production.</t>
  </si>
  <si>
    <t>Soutien au développement de l'entrepreneuriat étudiant - Programme PEPITE Champagne Ardenne 2021-2023</t>
  </si>
  <si>
    <t>Relocalisation et internalisation du traitement de surface avec substitution par une technologie innovante de type PVD</t>
  </si>
  <si>
    <t>Rénovation de la synagogue de Phalsbourg</t>
  </si>
  <si>
    <t>Acquisition et réalisation du Plan Corps de Rue Simplifié (PCRS) du département de la Marne</t>
  </si>
  <si>
    <t>Intégration des moyens de production</t>
  </si>
  <si>
    <t>Aménagement des nouveaux locaux du centre de formation Re.Form.E.</t>
  </si>
  <si>
    <t>Mobiliser le territoire, faire émerger et accompagner des projets à impact social et environnemental</t>
  </si>
  <si>
    <t>Maison urbaine de santé du quartier de l'Elsau</t>
  </si>
  <si>
    <t>Grand Est Transformation digitale - Volet 1</t>
  </si>
  <si>
    <t>Refonte et sécurisation du système d'information intégrant des mesures de prévention contre une cyberattaque</t>
  </si>
  <si>
    <t>Transformation et extension de la salle polyvalente Pierre Hallé</t>
  </si>
  <si>
    <t>Kooma, pôle 100% bio: lieu emblématique de la transition écologique et de la participation citoyenne</t>
  </si>
  <si>
    <t>Acquisition de photographies aériennes haute résolution et production d'un Photomaillage 3D sur le territoire de l'Eurométropole de Strasbourg</t>
  </si>
  <si>
    <t>Conférences BIOFIT 2022</t>
  </si>
  <si>
    <t>Construction d'un équipement socioculturel et sportif de proximité au quartier Beausoleil (stade du Hagwald)</t>
  </si>
  <si>
    <t>De l'Octolabo à une entreprise à but d'emploi</t>
  </si>
  <si>
    <t xml:space="preserve">Installation d'un atelier-pressoir </t>
  </si>
  <si>
    <t>Seniors 4.0</t>
  </si>
  <si>
    <t>Déploiement d'outils numériques interfacés SAMU/centres hospitaliers,  déploiement d'une offre de soin au plus près des territoires</t>
  </si>
  <si>
    <t>Développeurs de compétences au sein des maisons de Région du territoire Grand Est</t>
  </si>
  <si>
    <t>BRYOFLAM : Recherche de nouvelles molécules actives d'origine végétale pour lutter contre les pathologies inflammatoires de la peau, de l'intestin et du système nerveux</t>
  </si>
  <si>
    <t>Parcours artistique vers l'emploi - Se remobiliser</t>
  </si>
  <si>
    <t>TREMPLIN</t>
  </si>
  <si>
    <t>Le Coin, café culturel et solidaire</t>
  </si>
  <si>
    <t>PROGRAMME REGIONAL DE FORMATION PROFESSIONNELLE CONTINUE EN FAVEUR DES DETENUS POUR L'ANNEE 2023</t>
  </si>
  <si>
    <t>TROUVER MA VOIE PROFESSIONNELLE</t>
  </si>
  <si>
    <t>Ose être toi !</t>
  </si>
  <si>
    <t>StratoBOIS: Démontrer, développer et diffuser un nouveau procédé de fabrication additive par Stratoconception®, ses applications machines et produits, pour le marché de la construction bois, particulièrement celui de l'architecture</t>
  </si>
  <si>
    <t>Favoriser la Mobilité européenne et internationale des jeunes du Grand par l'information et l'accompagnement des jeunes</t>
  </si>
  <si>
    <t>Plans d'actions 2021-2023 MADEIN GRAND EST</t>
  </si>
  <si>
    <t>Sensibiliser au gaspillage alimentaire : développement de l'activité des Retoqués</t>
  </si>
  <si>
    <t>Comité d'itinéraire La Voie Bleue - Plan d'actions 2021-2024</t>
  </si>
  <si>
    <t>stratobois  : démontrer, développer et diffuser un nouveau procédé de fabrication additive par stratoconception, ses applications machines et produits, pour le marché de la construction bois, particulièrement celui de l'architecture</t>
  </si>
  <si>
    <t>PROGRAMME REGIONAL DE FORMATION PROFESSIONNELLE CONTINUE ( NOUVELLES ACTIONS ET RECONDUCTIONS) POUR L'ANNEE 2023</t>
  </si>
  <si>
    <t>Incubateur de projets collectifs ESS - économie circulaire</t>
  </si>
  <si>
    <t>AMBITION 21 - les compétences du 21ème siècle pour lutter contre le décrochage scolaire</t>
  </si>
  <si>
    <t>Développement de la mobilité internationale des jeunes</t>
  </si>
  <si>
    <t>Montage du Pôle Alimentation Durable</t>
  </si>
  <si>
    <t xml:space="preserve">LE SALON CONGRES CITY HEALTHCARE est un événement dédié au numérique en santé qui a pour but de rassembler toutes les parties prenantes du numérique en santé sur un territoire donné ici le Grand Est. </t>
  </si>
  <si>
    <t>L'E2C Lorraine a pour objectif d'accompagner des jeunes adultes sans qualification et sans emploi motivés pour acquérir les compétences nécessaires à leur intégration sociale, citoyenne et professionnelle. L'E2C_x000D_
accueille et forme un public de jeunes de 16 à 30 ans sans qualification, afin de favoriser leur accès à un emploi, à une formation qualifiante ou à un apprentissage.</t>
  </si>
  <si>
    <t>L'E2C Lorraine a pour objectif d'accompagner des jeunes adultes sans qualification et sans emploi motivés pour acquérir les compétences nécessaires à leur intégration sociale, citoyenne et professionnelle. L'E2C accueille et forme un public de jeunes de 16 à 30 ans sans qualification, afin de favoriser leur accès à un emploi, à une formation qualifiante ou à un apprentissage.</t>
  </si>
  <si>
    <t>Programmation :_x000D_
Etape 1 : inscription_x000D_
Aide à l'orientation,_x000D_
Aide à la constitution du dossier d'inscription et du dossier de bourse,_x000D_
Paiement des études directement à l'université de référence ou à l'organisme qui délivre les cours et les diplômes (450 à 900 euros/an),_x000D_
Obtention des codes et de la carte d'étudiant._x000D_
_x000D_
Etape 2 : organisation de la formation de l'étudiant_x000D_
Présence sur site d'au moins 16 h / semaine,_x000D_
Suivi par un encadrant, planification hebdomadaire de la formation (coaching),_x000D_
Réalisation des devoirs, obligation d'avoir 10/20 de moyenne au contrôle continu._x000D_
_x000D_
Etape 3 : les examens_x000D_
Les partiels se passent dans l'université de référence chaque fin de semestre,_x000D_
Pour les BTS ou les concours, passage des examens finaux dans le centre agréé le plus proche._x000D_
_x000D_
Un tutorat intelligent:_x000D_
Pour maximiser les chances de réussite, le tutorat intelligent basé sur l'exemple du coaching sportif. Tous les étudiants sont sur la même ligne de départ et quel que soit le cursus choisi ou les difficultés rencontrées, tous doivent réussir avec le meilleur score possible._x000D_
Pour cela, les tuteurs proposent une aide individuelle et construisent avec l'étudiant le planning approprié._x000D_
L'étudiant s'engage alors à respecter ce planning._x000D_
_x000D_
Des débats sur l'actualité_x000D_
Chaque semaine, dans la cafétéria, des débats sont organisés avec ou sans intervenant extérieur._x000D_
L'objectif étant de parler d'un sujet d'actualité, en public, de respecter l'avis d'autrui.</t>
  </si>
  <si>
    <t>Programmation :_x000D_
Etape 1 : inscription_x000D_
Aide à l'orientation,_x000D_
Aide à la constitution du dossier d'inscription et du dossier de bourse,_x000D_
Paiement des études directement à l'université de référence ou à l'organisme qui délivre les cours et les diplômes (450 à 900 euros/an),_x000D_
Obtention des codes et de la carte d'étudiant._x000D_
_x000D_
Etape 2 : organisation de la formation de l'étudiant_x000D_
Présence sur site d'au moins 16 h / semaine,_x000D_
Suivi par un encadrant, planification hebdomadaire de la formation (coaching),_x000D_
Réalisation des devoirs, obligation d'avoir 10/20 de moyenne au contrôle continu._x000D_
_x000D_
Etape 3 : les examens_x000D_
Les partiels se passent dans l'université de référence chaque fin de semestre,_x000D_
Pour les BTS ou les concours, passage des examens finaux dans le centre agréé le plus proche._x000D_
_x000D_
Un tutorat intelligent:_x000D_
Pour maximiser les chances de réussite, le tutorat intelligent basé sur l'exemple du coaching sportif. Tous les étudiants sont sur la même ligne de départ et quel que soit le cursus choisi ou les difficultés rencontrées, tous doivent réussir avec le meilleur score possible._x000D_
Pour cela, les tuteurs proposent une aide individuelle et construisent avec l'étudiant le planning approprié._x000D_
L'étudiant s'engage alors à respecter ce planning._x000D_
_x000D_
Des débats sur l'actualité_x000D_
Chaque semaine, dans la cafétéria, des débats sont organisés avec ou sans intervenant extérieur._x000D_
L'objectif étant de parler d'un sujet d'actualité, en public, de respecter l'avis d'autrui et de développer son argume</t>
  </si>
  <si>
    <t>La Région finance et organise la formation des personnes détenues dans les établissements pénitentiaires de son territoire. La Région Grand Est compte 24 établissements pénitentiaires._x000D_
Ce projet concerne 17 actions de formation professionnelle à destination des détenus et sont organisées pour accueillir 208 stagiaires. Ces actions sont réparties au sein de 3 volets :_x000D_
 - Un volet Professionnalisation dont les objectifs définis sont d'acquérir ou de perfectionner des compétences, des savoirs professionnels permettant un accès rapide à l'emploi ou une meilleure adaptabilité à l'emploi visé._x000D_
 - Un volet Qualification dont les objectifs sont d'acquérir les compétences nécessaires à l'exercice du métier visé et déboucher sur un accès direct au marché du travail et de valider les compétences par l'obtention d'une certification totale ou partielle (uniquement si spécifié dans les remarques d'allotissement) : diplôme, titre professionnel, ou Certificat de Qualification Professionnelle inscrits au Répertoire National des Certifications Professionnelle._x000D_
 - Un volet Remise à niveau à visée professionnelle dont les objectifs sont de permettre aux stagiaires d'intégrer une formation qualifiante, ou une formation sur concours.</t>
  </si>
  <si>
    <t>La Région finance et organise la formation des personnes détenues dans les établissements pénitentiaires de son territoire. La Région Grand Est compte 24 établissements pénitentiaires._x000D_
Le présent projet concerne 21 actions de formation professionnelle à destination des détenus. Ces actions sont réparties au sein de 2 volets :_x000D_
 - Un volet Consolidation du Projet Professionnel dont les objectifs sont de consolider et valider un projet professionnel réaliste et réalisable via la découverte de différents secteurs et métiers et des formations afférentes, avec l'objectif d'élargir les choix professionnels, de définir le plan d'action permettant de concrétiser le projet et enclencher sa réalisation et de confirmer l'engagement du bénéficiaire dans cette démarche._x000D_
 - Un volet Parcours vers un Métier dont les objectifs sont de permettre aux publics visés d'acquérir, de perfectionner ou de valider des compétences, nécessaires à l'exercice du métier visé et de permettre un accès au marché du travail.</t>
  </si>
  <si>
    <t>L'objectif de ce projet et de construire des modèles d'apprentissage automatique visant à estimer les paramètres de contractilité, actuellement mesurés à partir d'examens échocardiographiques, à partir de l'analyse du signal ECG. Il consistera donc à proposer de nouvelles techniques d'analyse ou d'extraction de nouveaux biomarqueurs extraits de l'ECG pour l'estimation de la mécanique de la contraction cardiaque._x000D_
_x000D_
Le projet visera à long terme à construire un outil clinique capable de référer les patients pour un examen échocardiographique sur la base d'un simple dépistage ECG.</t>
  </si>
  <si>
    <t>Le projet BLUEPIC a été créé à partir du constat que certains coproduits végétaux développaient naturellement une coloration bleue dans certaines conditions de stockage. Or, une couleur bleue soluble dans les huiles d'origine végétale n'existe tout simplement pas aujourd'hui sur le marché des ingrédients naturels. Seuls des pigments bleus solubles dans l'eau sont disponibles et ceux-ci sont très peu stables que ce soit à la lumière, à la température ou aux varations de pH. Le projet a donc pour but de développer un procédé propre de production d'un extrait liposoluble bleu à partir de coproduits végétaux disponibles dans la région Grand Est.</t>
  </si>
  <si>
    <t>Au cœur de l'Europe et voisine de 4 pays, la Région Grand Est fait de l'apprentissage des langues l'une de ses priorités. Elle a développé un dispositif de formation, à destination des demandeurs d'emploi qui souhaitent renforcer leurs compétences linguistiques et faciliter leur insertion sur le marché du travail. La mise en œuvre de ces formations est assurée par le réseau des 12 Greta du Grand Est. A distance ou en face à face, pour s'adapter à tous les besoins, la Plateforme Linguistique Innovante (PLI) propose actuellement 9 langues : anglais, allemand, luxembourgeois, alsacien, platt, néerlandais, russe, chinois, japonais. Le dispositif inclut des modules visant l'acquisition de compétences professionnelles sur des secteurs/métiers et offre la possibilité de certification adossée au Cadre européen commun de référence pour les langues (CECRL).</t>
  </si>
  <si>
    <t>ACHAT D UNE MACHINE DE DECOUPE LASER NUMERIQUE DANS LE BUT DE SE DEVELOPPER ET DIVERSIFIER</t>
  </si>
  <si>
    <t>Nos objectifs pour le projet sont les suivants :_x000D_
Techniques :_x000D_
Faire monter en échelle la production du matériau et des cartouches Li-Capt._x000D_
Scientifiques : _x000D_
Etudier et améliorer la cohésion des particules de titane_x000D_
Etudier et optimiser l'incorporation des particules au sein d'un matériau fibreux_x000D_
Etudier et optimiser l'écoulement fluidique au sein du matériau LiCapt conditionné dans les cartouches_x000D_
_x000D_
Nos verrous actuels pour le projet sont les suivants :_x000D_
Techniques :_x000D_
Identifier la recette de fabrication des particules de titane offrant le meilleur compromis efficacité / productivité._x000D_
Scientifiques : _x000D_
Souhaitant continuer sur le « fil rouge » d'un process éco-responsable, nous ne connaissons pas la recyclabilité de la fibre et des performances de cohésion si nous réutilisons ce même support._x000D_
_x000D_
Objectif final : un matériau et des cartouches Li-Capt prêt à être commercialisé.</t>
  </si>
  <si>
    <t>La Région Grand Est souhaite favoriser l'insertion professionnelle ou le retour à l'emploi durable des personnes exclues du marché du travail._x000D_
A cette fin, elle organise une offre de formation professionnelle continue structurelle, dite « socle », qui peut être renouvelée annuellement._x000D_
Ce programme, organisé par secteur d'activités professionnelles et par territoire, vise à proposer un parcours de formation vers l'emploi allant de la validation de parcours professionnel à la qualification requise pour cet accès. _x000D_
Il a pour objet d'apporter aux demandeurs d'emploi une réponse de formation adaptée à quelle qu'étape qu'ils soient de leur parcours à l'emploi tout en assurant la continuité des parcours, et à offrir une possibilité de capitalisation des compétences et des connaissances pour le demandeur d'emploi. _x000D_
 6 typologies d'actions, destinées à accueillir 2 414 stagiaires, constituent ce projet   :_x000D_
- Confirmation et Validation de Parcours Professionnel,_x000D_
- Passerelle vers la qualification (Remise à niveau à visée professionnelle)_x000D_
- Professionnalisation,_x000D_
- Qualification._x000D_
- Parcours vers les Métiers_x000D_
- Réussir son Entrée dans les Métiers du Sanitaire et Social</t>
  </si>
  <si>
    <t xml:space="preserve">- Modernisation de l'outil de production et réduction de l'impact environnemental _x000D_
- Diversification de nos activités_x000D_
- Conquête de nouveaux marchés_x000D_
</t>
  </si>
  <si>
    <t xml:space="preserve">Organisation de l'événement intitulé « 360 Grand Est - La relance en Action» le 7 décembre 2021, au Palais de la Musique et des Congrès de Strasbourg. Événement collectif et collaboratif, il est dédié à la relance et permets la mobilisation de tous les grands acteurs de l'innovation actifs sur le territoire. </t>
  </si>
  <si>
    <t>L'objectif est la rénovation énergétique d'un ensemble immobilier de 6 tours, 3 éligibles au FEDER, par l'OPH de Colmar. _x000D_
Les attentes recherchées par cette rénovation sont les suivantes :_x000D_
- Réhabilitation thermique des bâtiments avec un objectif de consommation inférieur au label BBC Rénovation. _x000D_
- Amélioration du confort d'usage et de la qualité de service._x000D_
- Amélioration du confort thermique._x000D_
- Réduction des charges annuelles de nos locataires.</t>
  </si>
  <si>
    <t>En France, entre 8 et 11 millions de personnes aident régulièrement un ou plusieurs de leurs proches en situation de handicap, en perte d'autonomie en raison de l'âge ou atteints d'une maladie. Fatigue physique, manque de temps, comme le met en évidence le Baromètre des aidants, aider un proche en situation de handicap ou de dépendance peut être éprouvant. Recourir à une solution de répit peut s'avérer bénéfique pour le couple aidant-aidé. _x000D_
Permettant à l'aidant : de souffler un peu,  se reposer,  prendre soin de soi et se préserver, d'avoir du temps pour concilier ses contraintes d'aidant avec sa vie personnelle et professionnelle, effectuer des démarches, voir des amis ou des proches... ;_x000D_
pour la personne aidée : de bénéficier d'activités adaptées, sortir de son quotidien, rencontrer d'autres personnes. D'être soulager pendant quelques heures.</t>
  </si>
  <si>
    <t>L'Ecole de la 2e Chance Champagne Ardenne s'adresse à un public jeune en difficulté d'insertion sociale et professionnelle dont l'exclusion est principalement liée à des problèmes de qualification et de professionnalisation._x000D_
_x000D_
Le projet s'adresse plus particulièrement au jeune de niveau 3 et infra 3. Les niveaux 4 validés sont un public potentiel avec un besoin réel d'accompagnement._x000D_
_x000D_
L'action est ouverte à tous sans condition, mais certains critères d'entrée permettent d'assurer la cohérence du système pédagogique. Ces critères d'entrée sont les suivants :_x000D_
- Être âgé de 16 à moins de 26 ans à l'entrée dans le dispositif ;_x000D_
- Être repéré comme public éloigné du milieu économique et professionnel ;_x000D_
- Être motivé pour intégrer un parcours de formation.</t>
  </si>
  <si>
    <t xml:space="preserve">L'objectif est la rénovation énergétique des deux ensembles immobiliers, par l'OPH de Colmar. _x000D_
Les attentes recherchées par cette rénovation sont les suivantes :_x000D_
- Réhabilitation thermique des bâtiments avec un objectif de consommation inférieur à 104 kWhep/m2.an. _x000D_
- Amélioration du confort d'usage et de la qualité de service._x000D_
- Amélioration du confort thermique._x000D_
- Réduction des charges annuelles des locataires. _x000D_
</t>
  </si>
  <si>
    <t xml:space="preserve">Grand Nancy Innovation, technopole du Sud54 et incubateur d'excellence vise à apporter son savoir faire et ses compétences reconnues en ingénierie de l'innovation et en incubation aux entreprises et projets du Sud54, pour rendre accessible financièrement ses services, le soutien du FEDER à Grand Nancy Innovation permet d'apporter un complément de prix aux services proposés par la technopole. </t>
  </si>
  <si>
    <t>Ce projet d'extension avec la construction d'une piscine intérieure et de 8 chambres s'inscrit dans la continuité d'une logique de développement et de passation envers notre fille Adeline._x000D_
En effet, après avoir développer le restaurant en créant l'hôtel, nous souhaitons apporter un nouvel élan à notre maison en la mettant au goût du jour en matière d'attentes de la clientèle._x000D_
Cet investissement saura nous donner un nouveau souffle et nous permettra de retrouver de la compétitivité. Il était important pour nous d'avoir un nouvel objectif et de pouvoir le réaliser surtout après les années difficiles que nous avons traversées. Nous souhaitons réaliser un projet qui nous ressemble et qui saura valoriser l'existant en lui conférant une vraie valeur ajoutée. C'est un projet à notre taille, à notre image et qui prend en compte notre volonté de nous inscrire dans une démarche éco-responsable.</t>
  </si>
  <si>
    <t>La mission COCOPEOP a pour objet d'accompagner toutes les collectivités du bloc communal situées sur le territoire alsacien dans leurs projets d'énergie renouvelable photovoltaïque ou éolien._x000D_
Cet accompagnement se réalise tout à d'abord à travers une mission d'animation et de partage de culture commune autour des énergies renouvelables à destination des élus, techniciens et porteurs de projet privé. Concernant le développement des projets d'EnR, le conseiller COCOPEOP met à disposition des collectivités l'ensemble des ressources nécessaires à la bonne conduite du projet (indications sur les procédures administratives, le cadre réglementaire etc...), les oriente vers les prestataires extérieurs adéquats (bureaux d'études, cabinets d'avocats...), et les accompagne techniquement via la réalisation de notes d'opportunité technico-économiques sur la pertinence du projet.</t>
  </si>
  <si>
    <t xml:space="preserve">Modernisation de l'atelier de tôlerie de Maxilor  pour augmentation des capacités de production </t>
  </si>
  <si>
    <t>Etoffer l'offre actuelle vers des activités 4 saisons à destination des personnes présentes sur le SIte</t>
  </si>
  <si>
    <t>Actuellement, une partie de la population de la commune n'a plus à l'heure actuelle de médecin traitant ou doit faire de nombreux kilomètre pour en voir un. L'accès aux spécialistes de santé est également compliqué._x000D_
Le projet consiste à construire une maison pluridisciplinaire de santé sur le territoire de la commune, place Jules Ferry. L'équipement sera ensuite loué à des professionnels de santé pour exercer leurs activité.</t>
  </si>
  <si>
    <t>Développement de l'entreprise [cabosse] en créant une second point de vente et un laboratoire de production. L'objectif est de doubler le chiffre d'affaire et en investissant dans du nouveaux matériels et l'embauche de 11 salariés. Le ut est d'optimiser notre production pour garantir des salaires confortables et offrir de meilleurs conditions de travail à nos collaborateur. Le tout en continuant à satisfaire nos clients.</t>
  </si>
  <si>
    <t>MANUFACTURE HARTMANN EUROTF a la nécessité d'augmenter sa capacité de production pour honorer ses commandes en lien avec la centrale d'achat des centres hospitaliers. Cette nouvelle machine va permettre d'ennoblir en local le tissu, de garantir les approvisionnements, d'assurer une réactivité et de réduire l'impact environnemental en limitant les grands trajets. Au-delà cet investissement permet de maintenir le site local, les emplois locaux voire d'en créer de nouveaux.</t>
  </si>
  <si>
    <t xml:space="preserve">Le projet a pour objectif de moderniser les équipements de l'entreprise et d'augmenter ses capacités de production afin de lui permettre de garder une place importante sur les marchés concurrentiels des produits bois destinés aux marchés du bâtiment et de l'emballage français._x000D_
Le programme d'investissement aura pour conséquence une augmentation de la production et de la qualité des sciages résineux, mais également l'amélioration des conditions de travail des employés : meilleure ergonomie, baisse de la pénibilité du travail, sécurisation des différents postes de travail. De la création d'emploi est prévue, ainsi qu'un programme de formation des salariés, leur permettant de monter en compétence sur les nouvelles installations de production._x000D_
</t>
  </si>
  <si>
    <t>Sciences en territoire est une action originale de Terre avenir qui vise à apporter au public le plus nombreux et large, les conditions de compréhension du changement climatique, de ses enjeux, risques et conséquences. L'esprit général est d'aborder de façon transversale et complémentaire le sujet (notamment en faisant le lien avec les thèmes majeurs de l'énergie, de l'eau, ou de la bioéconomie) mais également d'ouvrir sur les solutions, les actions (notamment locales) menées en matière d'atténuation ou d'adaptation. Il s'agit bien de permettre à chacun de comprendre pour mieux inscrire positivement son action, s'engager._x000D_
Ce projet s'appuie sur deux propositions différentes : un évènementiel (forum climat sur 10 jours), avec un focus sur l'EAU, qui réunit plus de 40 acteurs légitimes (entreprises, institutionnels, laboratoires de recherche) autour d'un programme (une exposition, des ateliers, des visites, des rencontres et projections débat...), et 90 rencontres itinérantes : conférences thématiques (écoles, collèges, lycées ou autres), ateliers ciblés (Climat, bioéconomie) pour de jeunes éco-délégués ou les plus jeunes (6/11 ans).</t>
  </si>
  <si>
    <t>L'objectif de l'opération est de permettre le maintien de la compétitivité de notre PME.</t>
  </si>
  <si>
    <t>La SOCIETE INDUSTRIELLE DE CHAUDRONNERIE est une entreprise située dans l'Aube et spécialisée dans la chaudronnerie et la tôlerie. Soucieuse de se développer, l'entreprise a établi un plan d'investissements stratégiques sur les deux prochaines années lui permettant de se positionner de manière optimale sur des marchés prometteurs et de se différencier des entreprises concurrentes afin de proposer une offre unique. Elle voudrait investir dans une poinçonneuse électrique incluant le système automatique de triage ainsi que dans deux cellules robotisées de soudage. Ces investissements devraient permettre à la société d'automatiser sa production et donc d'augmenter son volume d'affaires sur les années à venir et ainsi atteindre 2 millions d'euros de chiffre d'affaires en 2023 et recruter 4 nouvelles personnes d'ici 2024.</t>
  </si>
  <si>
    <t>La stratégie Régionale en faveur de la Jeunesse vise à accompagner le million de jeunes du territoire dans l'accès à leur autonomie. La Région Grand Est a donc pour ambition de les encourager dans leur capacité à choisir leur voie, à prendre des initiatives, à s'engager et à élargir leurs horizons. Il s'agit de donner aux jeunes les clefs leur permettant d'être des citoyens responsables et éclairés. La Région souhaite ainsi accompagner les jeunes du Grand Est dans la construction de leur parcours d'engagement et d'insertion professionnelle._x000D_
C'est dans ce cadre que la Région a décidé en 2017, de mettre à la disposition des jeunes de 15 à 29 ans, une offre de services et de bons plans adaptée à leurs besoins : Jeun'Est._x000D_
Le premier marché 2018-2022 relatif au dispositif Jeun'Est s'est achevé en mai 2022. La Région a décidé de lancer début 2021 une nouvelle consultation afin de proposer une nouvelle version du dispositif Jeun'est : un dispositif ouvert, multicanal, simple d'utilisation, en phase avec les usages numériques des jeunes et évolutif (nouveaux publics, avantages, usages, services).</t>
  </si>
  <si>
    <t>L'objectif est de proposer des solutions aux crises sanitaire, sociale et environnementale à partir d'un dispositif progressif et évolutif et le moins impactant possible pour l'environnement. Phare Citadelle est un lieu de vie, un espace de travail, un espace de transmission et d'échange avec pour fil conducteur une approche locale, qualitative et respectueuse, slow food et low tech, où l'on prend le temps de respirer, d'apprendre, de faire ensemble, de penser et de (se) cultiver.</t>
  </si>
  <si>
    <t>L'opération est une réhabilitation d'une résidence de 57 logements PLUS construite en 1976 et acquise en 2018 par NÉOLIA. La résidence est située au centre-ville de Colmar, cours Saint-Anne, dans la zone piétonne. Le bâtiment est en copropriété. Il est concerné par l'ABF et il présente un DPE initial D. L'objectif est d'atteindre un DPE après travaux B, de réduire les charges énergétiques des locataires et de pérenniser ce patrimoine.</t>
  </si>
  <si>
    <t>Construction d'une salle culturelle/polyvalente_x000D_
Il s'agit de créer un lieu qui pourra tout autant accueillir des spectacles populaires, des manifestations culturelles (festival Berbère...) que des événements plus privées. Sa capacité d'accueil facilitera la mixité des publics (Cité, village et autres villes environnantes) dans un esprit festif et populaire.</t>
  </si>
  <si>
    <t xml:space="preserve">L'animation du réseau GECLER vise à multiplier les projets citoyens d'énergie renouvelable sur la Région Grand Est, afin de maximiser les bénéficies pour les territoires et d'améliorer l'acceptabilité des projets. </t>
  </si>
  <si>
    <t>Transformation numérique de nos outils de production pour améliorer notre productivité, la qualité, la précision et la finition de nos produits.</t>
  </si>
  <si>
    <t>A travers RABAVIR, la société NovAliX a pour objectif d'engager des projets d'innovation thérapeutique ambitieux portant sur les maladies infectieuses, des pathologies qui impactent très fortement la santé de la population française et mondiale, mais souvent insuffisamment servies par les efforts de recherche de l'industrie._x000D_
_x000D_
RAVABIR souhaite ainsi fournir au secteur pharmaceutique des potentiels candidats médicaments identifiées comme prioritaires par l'Organisation Mondiale de la Santé telles que la gonorrhée, la candidose, la tuberculose et des infections respiratoires (asthme, bronchiolite...). Son objectif final est d'identifier, pour chaque pathologie étudiée, des nouvelles classes de composés, sur des cibles thérapeutiques peu ou pas exploitées sur le marché pharmaceutique dans ce domaine._x000D_
_x000D_
Les projets thérapeutiques se dérouleront en trois phases successives où : 1. Des molécules actives originales (hits) contre la cible étudiée seront validées ; 2. Des hits présentant les meilleures chances d'aboutir à des futurs candidats médicament (leads) seront identifiés ; 3. Les meilleurs leads retenus seront optimisés en améliorant leurs propriétés pharmacologiques et pharmacocinétiques. Ce processus conduira à sélectionner les meilleures molécules pour une preuve de concept in vivo._x000D_
_x000D_
L'obtention de résultats encourageants sur les meilleures molécules permettrait d'envisager la possibilité d'études pré-cliniques, étape majeure avant un développement clinique.</t>
  </si>
  <si>
    <t xml:space="preserve">- Construire l'usine 4.0 en l'automatisant au maximum._x000D_
- Investir dans les dernières technologies afin de réduire notre impact sur l'environnement._x000D_
- Améliorer les conditions de travail de nos collaborateurs._x000D_
-Nous donner des nouvelles ressources nous </t>
  </si>
  <si>
    <t>Le projet BLUEPIC a été créé à partir du constat que certains coproduits végétaux développaient naturellement une coloration bleue dans certaines conditions de stockage. Or, une couleur bleue soluble dans les huiles d'origine végétale n'existe tout simplement pas aujourd'hui sur le marché des ingrédients naturels. Seuls des pigments bleus solubles dans l'eau sont disponibles et ceux-ci sont très peu stables que ce soit à la lumière, à la température ou aux variations de pH. Le projet a donc but de développer un procédé propre de production d'un extrait liposoluble bleu à partir de coproduits végétaux disponibles dans la région Grand Est.</t>
  </si>
  <si>
    <t xml:space="preserve">Les chèques CREA visent à sécuriser la démarche de création d'entreprise : ils donnent accès à différents accompagnements essentiels au parcours du créateur. Ils s'adressent aux demandeurs d'emploi, aux jeunes de moins de 30 ans et aux salariés en reconversion professionnelle engagés dans la démarche « Démission-reconversion » souhaitant créer une entreprise dans le Grand Est. Ils sont à utiliser auprès du réseau d'opérateurs labellisés par la Région et chargés de la réalisation des différents accompagnements proposés aux créateurs. </t>
  </si>
  <si>
    <t xml:space="preserve">Les collectivités locales sont incitées grâce au programme Climaxion à développer des projets de production renouvelable. Si l'accompagnement par les chargés de mission Climaxion permet un premier niveau de conseil, les plus petites collectivités (communes, intercommunalités) ont des difficultés à monter suffisamment en compétence pour s'approprier pleinement les enjeux des projets de production d'énergie renouvelable. _x000D_
Nos structures assurent donc le portage d'un réseau pour des "collectivités renouvelables", dont le rôle est d'interpeller les collectivités locales sur les possibilités de développement photovoltaïque ou éolien sur leur territoire lorsque la question ne s'est pas encore posée, mais surtout de leur proposer un accompagnement pour pouvoir développer des projets d'intérêt territorial. _x000D_
Le programme porte sur une activité non économique de sensibilisation, d'information, d'animation, de montage d'opérations collectives, de conseil de premier niveau vis-à-vis des collectivités disposant notamment de peu de moyens humains, assuré en ex-région Champagne-Ardenne par l'ALE 08. </t>
  </si>
  <si>
    <t xml:space="preserve">Stamtish poursuit un objectif d'utilité sociale et d'intérêt général par ses actions visant à faciliter l'inclusion sociale et l'insertion professionnelle des personnes issues des migrations et éloignées de l'emploi grâce à la cuisine et vers le milieu de la restauration. Pour ce faire, l'association met en place des actions itinérantes sur le territoire dans le but de leur permettre d'acquérir de l'expérience via des mises en situation professionnalisantes, de pratiquer le français et de créer du lien, qu'il soit professionnel ou bien avec la société civile (Ateliers de cuisine, Escape Game Culinaire, Pop-ups restaurants...). Ces activités de mise en situation faisant parties d'un parcours d'accompagnement sans couture, que l'association souhaite renforcer et pérenniser en 2023._x000D_
En 2023, Stamtish travaille également à l'hybridation de son modèle économique, via un DLA dans un premier temps en parallèle du développement de nouveaux scénarios d'Escape Game Culinaire, dans le but de favoriser l'acquisition de fond propre. Ainsi, la structure pourra renforcer son business plan et faciliter une levée de fond dans l'optique d'ouvrir son propre lieu de restauration à vocation d'insertion sociale et professionnelle (à moyen terme). _x000D_
Le contexte migratoire actuel étant vecteur de tension, Stamtish souhaite renforcer ses actions et supports de sensibilisation en initiant le dialogue sur la diversité, le vivre-ensemble et les migrations. </t>
  </si>
  <si>
    <t>L'association « Pour une Sécurité Sociale de l'Alimentation - Alsace » fédère un réseau d'acteurs institutionnels (collectivités territoriales, Etat), associatifs, privés et académiques autour d'un projet de Mutuelle de l'Alimentation. Alors que la précarité alimentaire, l'urgence écologique et la fragilité des filières agricoles locales s'aggravent chaque année en France, la perspective est de créer une structure à but non-lucratif, dirigée par ses adhérents, qui assure à chacun d'entre eux une allocation mensuelle conséquente, dédiée à des achats alimentaires dans un réseau de points de vente partenaires conventionnés sur des critères de qualité, santé, durabilité._x000D_
_x000D_
Préalablement à la création de cette Mutuelle de l'Alimentation, l'association s'engage dans un travail de co-construction et d'identification de synergies avec les futurs adhérents et l'ensemble des parties prenantes du système alimentaire local. Elle mobilisera en particulier trois groupes d'habitants issus de quartiers prioritaires de la politique de la ville et de zones rurales de façon à s'assurer de répondre au mieux aux besoins des personnes les plus exposées à la précarité alimentaire.</t>
  </si>
  <si>
    <t xml:space="preserve">ILO'COworking est un tiers-lieu inclusif à Reims, qui permet de favoriser la coopération et la mutualisation des savoirs. Cette coopération est possible grâce aux différentes activités réalisées dans des espaces modulables, en fonction du moment de la journée. ILO'Coworking s'adresse à des associations et des jeunes en résidence ainsi que des publics extérieurs de passage. En synthèse, ILO'COworking c'est  : _x000D_
 « un tiers-lieu étape » dans la création d'un projet professionnel._x000D_
 « un tiers-lieu inclusif » au sein d'une résidence Habitat Jeunes pour le vivre ensemble._x000D_
 « un tiers-lieu tremplin » avec des tarifs très accessibles pour les jeunes en insertion._x000D_
 « un tiers-lieu participatif » animé par une communauté d'acteurs en résidence (jeunes et associations)._x000D_
</t>
  </si>
  <si>
    <t>Le réseau GECLER vise le développement sur le territoire Grand-Est de la coordination entre acteurs de l'énergie citoyenne et de nouveaux projets d'énergie citoyenne, où le terme projet d'énergie citoyenne désigne des projets de production d'énergie renouvelable répondant aux critères suivants :_x000D_
- Ancrage local : Les acteurs du territoire sont impliqués dans le projet dès l'émergence. Ils participent à son élaboration et/ou son financement via la prise de parts sociales. L'ancrage et la maîtrise locale sont garantis dans la durée par les statuts et le pacte d'actionnaire._x000D_
- Gouvernance ouverte et démocratique : Les sociétaires ont un droit de vote déconnecté de leur poids financier dans la société de projet ou d'exploitation. Ils font partie de l'organe de décision et participent à la stratégie de la société. Celle-ci respecte les principes de  transparence et de coopération : une concertation exemplaire est mise en place dès l'émergence. _x000D_
- Exigence écologique : Le projet minimise son impact local et global sur l'environnement. Il s'inscrit durablement dans une logique de réduction des consommations d'énergie._x000D_
- Démarche non spéculative : Le projet recherche avant tout l'intérêt collectif. Les actionnaires restent sur le long terme dans le projet, investissent soit dans de nouveaux projets de même type, soit dans des mesures d'accompagnement (pédagogie, MDE, animation...) ou recherchent activement des externalités positives pour le territoire (emplois, aménagement...).</t>
  </si>
  <si>
    <t xml:space="preserve">Le projet d'investissement permettra à l'entreprise d'être plus compétitive et d'automatiser des tâches. SATIE est également dans une phase de réflexion concernant sa stratégie tant du point de vue commercial que sur la communication et l'utilisation des outils numériques disponibles._x000D_
L'installation d'une machine d'usinage va permettre d'augmenter la productivité et bénéficier des dernières innovations sur ce process._x000D_
</t>
  </si>
  <si>
    <t>Actions d'accompagnement, de sensibilisation et d'animation à destination des collectivités pour le développement des projets éoliens et photovoltaïques</t>
  </si>
  <si>
    <t xml:space="preserve">Automatiser la fabrication de flexibles métalliques afin de répondre aux exigences des marchés liés à l'hydrogène et la cryogénie, tout en satisfaisant les enjeux environnementaux. </t>
  </si>
  <si>
    <t>Le projet de mise en oeuvre du Plan de Paysage de la Traversée du Massif des Vosges vise à renforcer l'attractivité touristique le long des sentiers de Grande Randonnée (GR®) dans les Vosges du Nord.  
Il s'appuie sur un travail de stratégie paysagère initié par le Parc naturel régional des Vosges du Nord en 2018 : le Plan de Paysage de la Traversée du Massif des Vosges. Ce document a été élaboré en co-construction avec les acteurs du territoire de 2019 à 2021. Il entre désormais dans un cycle de mise en oeuvre des actions grâce à une dynamique collective. Elles sont portées, à la fois, par le Parc naturel régional des Vosges du Nord et six partenaires : Les Communautés de communes du Pays de Wissembourg, du Pays de Niederbronn-les-Bains et du Pays de Hanau-la Petite-Pierre, Les communes de Soultz-Sous-Forêts et de Baerenthal ainsi que l'OT Intercommunautaire de l'Alsace Verte).  
Les actions abordent avec une vision transversale :  
- La valorisation et la préservation des paysages,  
- Le cadre de vie et le plaisir de vivre dans un lieu,  
- L'identité locale et l'attractivité hospitalière, 
- Le partage du territoire et de ses richesses.  
Elles reposent en outre sur la Charte du Parc (projet de territoire 2015-2029) et ses vocations tels que la préservation et la relation à l'environnement naturel et culturel, l'investissement dans les ressources patrimoniales ou encore l'innovation et l'expérimentation qui cultive les singularités du territoire.</t>
  </si>
  <si>
    <t xml:space="preserve">L'incubateur lorrain accompagne les projets de start-up valorisant les résultats de recherche portés par les chercheurs et les enseignants chercheurs issus de ses membres : UL CNRS INRIA INRAE INSERMU et le CHU._x000D_
Il accompagne également les étudiants entrepreneurs du pôle Pepite lorrain (le PeeL) qui souhaitent développer un produit avec un laboratoire lorrain._x000D_
</t>
  </si>
  <si>
    <t xml:space="preserve">- développer une nouvelle activité liée à l'Inox_x000D_
- réduire notre empreinte carbone en investissant dans des machines moins énergivores_x000D_
</t>
  </si>
  <si>
    <t>L'objectif de cette opération est de pérenniser le tiers-lieu le Rucher Créatif grâce à une amélioration du lieu, pour lutter contre l'isolement des professionnels indépendants ou salariés à distance et plus généralement toute personne ayant recours au télétravail, et permettre aux différents publics de se croiser dans notre tiers-lieu en leur donnant accès à un lieu agréable, confortable et numérique, équipé de la fibre, permettant les collaborations, expérimentations et transitions.</t>
  </si>
  <si>
    <t xml:space="preserve">2022 est la première année où la stratégie de développement du réseau entre en application, après une année, 2021, consacrée à sa structuration. Eu égard à l'organisation désormais établie, avec 5 incubateurs territoriaux, Innovact, Quai Alpha, Rimbaud Tech, SEMIA et The Pool, couvrant une partie bien établie du Grand Est, la couverture géographique est optimale et ne nécessite pas de développements particuliers sur le plan territorial. _x000D_
Les enjeux du réseau Quest for change ont plus trait, après cette période de structuration, à :_x000D_
- Une amélioration de la performance de l'incubation et à une réflexion sur de nouveaux outils à déployer pour aider les startups à aller plus vite, plus fort sur le marché, mieux se financer, _x000D_
- Une réflexion sur l'approche par filière compte tenu de masses critiques désormais établies sur certaines filières, Santé, Industrie et demain Agro/Bioéconomie, en lien avec les grandes filières de la Région, _x000D_
- Une mise en mouvement du réseau au profit des incubés et des alumni, en particulier en développant les liens et synergies entre les projets à l'échelle du Grand Est, _x000D_
- L'amélioration continue du flux de projets, tant quantitativement que qualitativement, par la mise en oeuvre d'une approche type « startup studio »_x000D_
Ces différents axes doivent permettre d'améliorer la performance de l'accompagnement, l'attractivité de l'incubateur et l'augmentation du nombre de nouveaux projets incubés en particulier sur les filières stratégiques. </t>
  </si>
  <si>
    <t xml:space="preserve">Le dispositif « CAP Insertion » s'adresse aux élèves de CAP scolarisés dans les lycées professionnels inscrits dans le dispositif, situés dans l'académie de Strasbourg. Il s'agit d'un dispositif d'accompagnement des élèves et des équipes enseignantes avec pour finalité de lutter contre le décrochage scolaire et favoriser l'insertion professionnelle des élèves. Ce dispositif s'appuie notamment sur leur vécu en période de formation professionnelle, qui est un facteur déterminant pour leur implication dans la formation. "CAP Insertion" accompagne l'élève dans son projet professionnel pour améliorer ses chances d'insertion, développer son estime de soi, son esprit d'entreprendre et son ambition. C'est en s'appuyant sur une pédagogie innovante, des outils pédagogiques adaptés à ce public spécifique et une collaboration avec différents partenaires (entreprises, psychologues, troupe de comédiens de théâtre forum ...) que le dispositif accompagne élèves et professionnels. </t>
  </si>
  <si>
    <t>Intervenir en amont et en aval de la mobilité des élèves des lycées professionnels et technologiques, membres du consortium Erasmus+ EFP grâce à FSE+ : identifier et lever les freins, matérialiser et valoriser l'expérience de mobilité. Accompagner à la mobilité internationale pour que cette expérience soit un atout dans le parcours de chaque élève.</t>
  </si>
  <si>
    <t>L'association de l'école de production du Sud Haute-Marne a pour objectif de former par une pédagogie adaptée des jeunes aux métiers en tension sur le territoire afin de mettre à disposition des industriels de futurs salariés avec un savoir être, un savoir et un savoir-faire._x000D_
_x000D_
Cette association a pour but de former les jeunes dans les domaines techniques (usinage et soudage) et humain. Elle a pour objet de promouvoir un enseignement technique d'excellence et de préparer les jeunes à entrer dans une dynamique de progrès :_x000D_
_x000D_
1. Elle a comme objectif premier de former des jeunes, dès 15 ans, aux métiers techniques et en particulier industriels. Elle s'adresse à tout public, y compris ceux d'entre eux qui rencontrent des difficultés scolaires et sociales, sous réserve d'aptitude médicale compatible avec l'exercice des enseignements dispensés._x000D_
Il s'agit de leur offrir un soutien éducatif et social au travers d'un enseignement les préparant aux métiers industriels et notamment ceux de la transformation des métaux et à l'obtention des diplômes d'État afférents._x000D_
Cette association pourra également accueillir des adultes dans le cadre de la formation continue et développer des activités annexes en lien avec la formation._x000D_
_x000D_
2.  Elle accompagne les jeunes dans leur insertion professionnelle._x000D_
_x000D_
3. Elle travaille en lien étroit avec les industriels de façon à ce que les formations délivrées correspondent aux besoins du marché.</t>
  </si>
  <si>
    <t xml:space="preserve">CARBO France engage une démarche volontariste et ambitieuse en matière de sobriété énergétique. La présente opération permettra de rapprocher l'entreprise de l'objectif de décarbonation, en mettant en oeuvre les leviers techniques et technologiques identifiés lors de précédents travaux, au travers de l'amélioration du prototype existant._x000D_
_x000D_
En parallèle, l'identification précise du potentiel de CARBO France sera étendue aux perspectives d'économie circulaire, basées sur le partage d'énergies excédentaires et de matières (sciures de bois co-produites) envisagé sur la future zone d'activités économiques Parc'Innov. _x000D_
_x000D_
Ainsi, cette ultime phase de R&amp;D permettra de conforter la cohérence d'ensemble d'une ligne de fabrication, de l'étape préalable de préparation du bois à l'étape finale de conditionnement du charbon de bois. Elle a également pour ambition de lever les risques aperçus précédemment, et potentiellement générés par l'industrialisation du procédé de fabrication. </t>
  </si>
  <si>
    <t>Depuis septembre 2018, la Filature héberge en son sein une Classe préparatoire aux Écoles nationales supérieures d'art dramatique (ENSAD), née d'une initiative commune entre la Filature et le Théâtre national de Strasbourg. Spécifiquement dédiée à des jeunes gens issus de milieux éloignés de la culture, la Classe prépa de la Filature s'inscrit dans les dispositifs dits « Égalité des chances » favorisant l'accès de la culture au plus grand nombre. Depuis juin 2020, la Classe prépa hébergée par la Filature bénéficie de l'agrément du ministère de la Culture. _x000D_
Chaque année, ce sont une douzaine d'élèves qui intègrent ainsi la Classe prépa après un dossier et une audition devant un jury professionnel. Pendant deux années, les élèves sont formés et accompagnés par des formateurs artistes expérimentés jusqu'aux concours d'entrée de ces ENSAD.</t>
  </si>
  <si>
    <t xml:space="preserve">L'opération consiste à renouveler les outils médias du musée Lalique._x000D_
Après dix ans de fonctionnement, certains dispositifs commençant à montrer des signes de faiblesse, une réflexion a été menée pour renouveler une partie de la scénographie ainsi que les outils média du musée Lalique, qu'il s'agisse de l'audioguide ou des écrans tactiles installés dans les différents espaces de l'exposition permanente. La question de l'accessibilité a, là aussi, été placée au coeur de la réflexion._x000D_
</t>
  </si>
  <si>
    <t>Mutualiser et coordonner les différents acteurs de l'insertion et de l'emploi pour favoriser le retour de l'activité de publics très éloignés socialement et professionnellement, par un accompagnement individualisé renforcé, inscrit dans la durée en s'appuyant sur la dynamique du groupe. Remobiliser ses ressources pour construire son parcours professionnel progressivement et retrouver son autonomie.</t>
  </si>
  <si>
    <t>Large programme d'investissements qui couvre une grande partie de notre activité afin de répondre aux exigences technologiques et de compétitivité croissantes de nos donneurs d'ordres des secteurs Aéronautique, Spatial, Défense, et Industrie. Mise en oeuvre de solutions robotisées et d'intelligence artificielle dans nos ateliers d'usinage, déploiement du numérique dans nos processus périphériques pour optimisation du pilotage de la production et de la supply-chain et modernisation de notre procédé de métrologie. Parallèlement à ces investissements "procédés" le programme consiste aussi en la construction d'un nouveau site industriel plus adapté à notre croissance. Nous visons une CA de 7.5Meuros à l'horizon 2025 et la création de 15 nouveaux emplois</t>
  </si>
  <si>
    <t>Le lieu-dit de la Vigotte est un hameau de montagne. Situé à 700m d'altitude sur la commune du Girmont Val d'Ajol dans les Vosges, il s'étend sur plus de 30 hectares de forêts, étangs, milieux naturels sensibles et prairies au coeur du Parc Naturel des Ballons des Vosges. La ferme, l'auberge et les 12 pavillons accueillent aujourd'hui 8 familles, 7 emplois et reçoivent 15.000 visiteurs par an._x000D_
Le site évolue depuis 2021 et sa labélisation « Fabrique de Territoire » pour devenir un véritable laboratoire vivant pour la transition écologique des hameaux et des territoires ruraux.</t>
  </si>
  <si>
    <t>Le Salon du Bourget est le plus important salon aéronautique mondial et sera du 19 au 25 Juin 2023 le point de rendez vous mondial d'une filière en très grande mutation, et qui retrouve des perspectives de croissance très importantes_x000D_
Pour marquer la place de la région GRAND EST dans cet environnement de très hautes technologies et d'exigences très élevées, AERIADES propose à ses membres un stand collectif de 357 m2 dans un des Hall les plus fréquentés, comme nous le faisons depuis la création du cluster</t>
  </si>
  <si>
    <t>L'objectif de ces investissements doivent permettre à Grange &amp; Walter de combler sont retard technique afin de gagner en productivité, en compétitivité, de baisser sa consommation d'énergie et surtout pérenniser et développer l'emploi sur son site de production de REIMS.</t>
  </si>
  <si>
    <t xml:space="preserve">L'opération vise à réaliser une réhabilitation thermique sur le complexe de la Sapinette. _x000D_
_x000D_
Celui-ci est un ERP de la 3ème catégorie, datant des années 1990 et étagé en R+3.  Le bâtiment abrite, outre une école maternelle de quatre classes et deux logements locatifs (exclus de l'assiette éligible), des salles associatives. Elles sont occupées par les Ateliers d'Art de Vieux-Thann (différentes activités artistiques et expositions), Vieux-Thann Autrefois (société d'histoire), la Tortue (club de marcheurs), Etoile 78 (vélo-club), Loisirs et Amitiés (club de personnes âgées), des cours d'informatique, activités ludiques pour créer du lien. Une salle de réunion dédiée aux associations (assemblées générales, etc.) complète l'équipement. _x000D_
_x000D_
Le projet prévoit, entre autres : _x000D_
- L'isolation extérieure et le changement du chauffage, le remplacement des fenêtres et portes fenêtres ; le changement des sols ; _x000D_
- La mise aux normes de l'électricité et l'installation d'éclairage LED _x000D_
- La révision du système de sécurité incendie et de désenfumage et la création des espaces d'attente sécurisés accessibles depuis l'extérieur ;  _x000D_
-L'installation d'une ventilation double flux_x000D_
-Le bâtiment a déjà été désamianté (enlèvement des ardoises grises et roses en façade). Les toitures sont neuves. _x000D_
_x000D_
_x000D_
Les rénovations effectuées sur l'opération devraient permettre d'atteindre un CEP de 69,20 kWhep/m².an. </t>
  </si>
  <si>
    <t>L'entreprise cherche à poursuivre sa stratégie d'intégration de production. Elle mise aussi beaucoup sur le déploiement de la digitalisation de services. Elle envisage également la robotisation/automatisation d'une partie de sa production._x000D_
Avec la fabrication de produits qualitatifs et écologiquement responsables, Fondis est devenu une marque leader dans le chauffage à bois propre, en faisant le choix d'aller plus loin que les normes environnementales en vigueur et en misant sur des procédés innovants et exclusifs._x000D_
Depuis 1978 nous mettons l'innovation au coeur de nos développements pour :_x000D_
Répondre au mieux aux attentes de nos clients_x000D_
Améliorer sans cesse la performance de nos équipements _x000D_
Conserver une longueur d'avance sur nos concurrents_x000D_
Dans cette continuité, nous avons lancé le projet FONDIS 5.0 qui va au-delà de l'investissement en Recherche et Développement._x000D_
Nous avons entamé une vaste réflexion et un plan d'action afin d'être encore plus compétitifs._x000D_
Ce choix implique des investissements importants étalés sur plusieurs années visant à faire entrer FONDIS dans une nouvelle dimension organisationnelle._x000D_
Cette profonde évolution doit se traduire par une baisse de nos coûts combinée avec une réduction des délais, tout en améliorant encore la qualité de nos produits et services._x000D_
Dans le prolongement nous lancerons notre projet d'extension qui nous permettra de continuer cette progression et également de croître prochainement dans de nouveaux bâtiments</t>
  </si>
  <si>
    <t xml:space="preserve">L'animation Natura 2000 portée par la Communauté de communes de la Vallée de la Bruche a pour objectif de mener à bien des projets en faveur de la préservation de la biodiversité pour laquelle les 4 sites Natura 2000 ont été désignés. Il s'agit de mieux sensibiliser le grand public et les partenaires socioprofessionnels, améliorer la connaissance des espèces et habitats des sites et accompagner des projets qui répondent aux enjeux Natura 2000 des sites. </t>
  </si>
  <si>
    <t>Référentiel orthophotographique de très haute résolution du Grand Nancy :_x000D_
- Fourniture d'Orthophotographies numériques couleurs de très haute résolution, de vues obliques, de données 3D associées, et de mises à jour localisées sur une période de 3 ans sur le territoire de la Métropole du Grand Nancy. _x000D_
- Mise à disposition de ces données de référence à forte valeur ajoutée, utilisées quotidiennement par les services de la Métropole via son Système d'Information Géographique (SIG) ou certaines applications métiers qui s'y connectent. Données également mises à disposition des communes, de partenaires publics ou privés et plus largement à l'ensemble des citoyens, via le site Opendata de la Région Grand Est.</t>
  </si>
  <si>
    <t>Ce projet a donc pour ambition d'accompagner une transformation des pratiques de gestion des bords de route à tous les niveaux de décision de cette activité pour la rendre plus vertueuse et respectueuse de l'environnement en profitant des opportunités fournies par les récents travaux de recherche portant sur les services écosystémiques et leur évaluation, par la disponibilité accrue des données (open data et capteurs) et par l'évolution des techniques de modélisation de systèmes complexes (dynamique des systèmes, méthodes de simulation-optimisation). Pour ce faire, la chaire SAGID+ permettra de co-concevoir, implémenter et tester par l'intermédiaire de démonstrateurs, un ensemble d'outils et de méthodologies permettant à l'ensemble des acteurs concernés par cette activité de faire un entretien des bords de routes durable considérant simultanément les aspects économiques, environnementaux et sociétaux associés. L'évaluation de ces impacts mobilisera notamment des méthodologies d'évaluation des services écosystémiques rendus par les bords de route. Les possibilités induites par la transition numérique (captation de données, apprentissage supporté par l'IA, optimisation des chantiers grâce au machine learning...) seront explorées afin de renforcer, structurer, communiquer les informations susceptibles d'éclairer l'ensemble des acteurs, publics et privés, sous un angle propice à la gestion, à la décision et au passage à l'action.</t>
  </si>
  <si>
    <t xml:space="preserve">Cet agrandissement s'inscrit dans la stratégie globale de l'entreprise qui se veut de proposer une large variété des produits de la boulangerie, pâtisserie  , chocolaterie , glacier et traiteur  de production entièrement artisanale  tout en cherchant l'innovation dans les produits proposés._x000D_
</t>
  </si>
  <si>
    <t>DIABIOLIQ vise au développement d'un kit permettant le diagnostic et le suivi non invasif, à partir d'un prélèvement de liquide céphalo-rachidien (LCR), des cancers cérébraux primaires dont certaines hémopathies (lymphomes B). _x000D_
_x000D_
La « biopsie liquide » est une technique simple et non invasive permettant de détecter des mutations spécifiques de la tumeur cancéreuse dans le plasma obtenu par une simple prise de sang. Cette technique est validée pour le diagnostic ou le suivi des cancers mais elle n'est pas encore utilisée dans le diagnostic des cancers cérébraux dont il est parfois difficile de réussir à obtenir du tissu tumoral. La biopsie liquide est donc une solution pour caractériser, diagnostiquer, puis quantifier lors du suivi, des mutations ou altérations de l'ADN. Malheureusement, toutes les tumeurs testées n'ont pas une mutation récurrente. Notre stratégie vise à préciser l'origine de l'ADN circulant du LCR (gliale, lymphoïde,...) en utilisant une caractérisation du « méthylome ». Les mutations « classiques » de l'ADN ne sont alors plus nécessaires pour identifier le cancer. Cette stratégie globale est déjà explorée dans de nombreuses publications mais moins sur les cancers cérébraux. _x000D_
_x000D_
La spécificité de notre travail est de caractériser ces anomalies dans une optique pratique d'en faire des tests de diagnostic et de suivi à haute sensibilité telles que la PCR digitale (dPCR) pour les cancers cérébraux.</t>
  </si>
  <si>
    <t>Un plan de gestion est un document de planification opérationnel de la gestion d'un espace naturel. _x000D_
La très grande majorité de nos sites (env. 400) sont dotés d'un plan de gestion, ils nous permettent de planifier chaque année l'ensemble des actions de gestion (mécanique ou non) à mener sur ces sites. _x000D_
Cependant,  soit par manque de disponibilités financières pour réaliser l'ensemble des actions ou d'évolutions de contexte partenarial (départ d'un agriculteur, relation avec un pisciculteur), ou environnemental (déclin constaté d'une espèce, intégration du site dans un plan d'action territorial (trame verte et bleue etc…)), nous sommes amener à devoir réexaminer chaque année les décisions prises quant aux actions à mener. _x000D_
Le suivi de plan de gestion est assuré par des chargés de mission scientifiques qui apportent une expertise pour cette ré-orientation, au regard des actions de connaissances développées sur d'autres programmes de politiques publiques (Natura 2000, SRB...) et des évolution observées sur ces milieux.</t>
  </si>
  <si>
    <t>L'@RTelier Malin est un lieu ouvert à tous facilitant l'accès au numérique et à la culture. Plusieurs espaces y sont proposés : _x000D_
- Un espace numérique permettant d'accéder à des outils numériques et à Internet mais également à de la formation proposant des cycles d'apprentissage ; _x000D_
- Un espace Fablab avec un laboratoire de fabrication numérique : imprimantes 3D, découpeuse laser, plotter de découpe vinyle, machines à coudre et surjeteuses. Ce Fablab ouvert à tous permettra de venir prototyper, inventer, chercher, réparer, créer, apprendre, en collaboration avec les autres usagers du lieu et avec l'appui de l'animateur du site ;_x000D_
- Un espace de travail partagé permettant aux indépendants, autoentrepreneurs, télétravailleurs et porteurs de projet de se retrouver dans un espace convivial, de bénéficier de moyens mutualisés et de se mettre en réseau avec d'autres professionnels ;_x000D_
- Un espace de convivialité aménagé avec des poufs, tables basses ainsi qu'un baby-foot et un billard</t>
  </si>
  <si>
    <t>Développer l'activité d'aspiration dans le Grand Est en implantant de nouvelles de nouvelles unités dans les départements 68-67-54-57</t>
  </si>
  <si>
    <t>Mulhouse Alsace Agglomération (m2A) porte le projet de création d'un Plan de Corps Rue Simplifié (PCRS) sur son territoire composé de 39 communes. Le projet PCRS Vecteur consiste à élaborer le plan numérique à très grande échelle de toutes les rues de l'agglomération, à partir de levés topographiques terrestres. _x000D_
_x000D_
M2A pilote la création, la maintenance et la diffusion des données auprès des partenaires et en Opendata._x000D_
_x000D_
Le PCRS permettra aux exploitants de réseaux de localiser leurs réseaux sur un plan commun, homogène et précis dans leurs réponses aux DT-DICT. Il servira aussi aux communes et à tous les acteurs du territoire à mieux connaitre l'occupation de l'espace public, à gérer leur patrimoine, à faciliter les échange d'informations et à concevoir des projets d'aménagement, le tout au travers d'un fond de plan commun et structuré en couches. Ainsi, ce projet participe au développement numérique de l'action publique.</t>
  </si>
  <si>
    <t>Action d'accompagnement de sensibilisation et d'animation du réseau des projets citoyens d'énergies renouvelables ( réseau GECLER)</t>
  </si>
  <si>
    <t>L'équipement multifonction devra répondre à plusieurs enjeux et objectifs :_x000D_
- valoriser l'image du quartier du Centre Ville de Florange_x000D_
- offrir un équipement structurant et appropriable par les habitants du quartier et de la ville_x000D_
- permettre le déploiement du projet culturel et enrichir les animations du quartier_x000D_
- regrouper les activités jeunesse et culturelles aujourd'hui éparpillées dans différents locaux, parfois partagés entre les deux utilisateurs.</t>
  </si>
  <si>
    <t>Le boulodrome offrira toutes les conditions pour pratiquer ce sport tout au long de l'année avec 122 terrains, et toute l'infrastructure nécessaire (club house, bureau arbitrage, parking) pour accueillir des compétitions officielles, validées par la Fédération Française de Pétanque.</t>
  </si>
  <si>
    <t>La création d'un stade avec une piste de 8 couloirs permettra d'organiser des compétions nationales et internationales reconnues par la fédération française d'athlétisme.</t>
  </si>
  <si>
    <t>Des mots en prévention de maux - saison 2 est un projet innovant alliant la réalité virtuelle et le théâtre, plongeant les spectateurs dans une immersion permettant une démarche de prévention, d 'échange, et de soutien ._x000D_
L'objectif est de sensibiliser les collégiens au harcèlement scolaire, au cyber-harcèlement, dans l'espace privé et public, de lutter contre ce phénomène d'une grande ampleur actuellement dans les collèges.</t>
  </si>
  <si>
    <t xml:space="preserve">Aménagement d'un tiers lieu culturel et créatif, Tiers-Lab, sur le site de la Manufacture des Tabacs. </t>
  </si>
  <si>
    <t>Le SDED 52 s'engage dans l'acquisition d'un plan de corps de rue simplifié (PCRS) qui permettra de disposer, à l'échelle du département de la Haute-Marne, d'une photographie aérienne (orthophotoplan) de précision centimétrique ainsi que d'une modélisation numérique de terrain précise avec une relève altimétrique (LIDAR) de 10 points par mètre carré.</t>
  </si>
  <si>
    <t>Il s'agit d'un dispositif d'accompagnement à la reprise et transmission d'entreprises porté par la Région Grand Est en partenariat avec la Chambre des Métiers et de l'Artisanat de la région Grand Est et la Chambre de Commerce et d'Industrie de Région Grand Est. Il convient de poursuivre pour les années 2023-2025, les efforts réalisés par le Pacte Transmission-Reprise de 2019 à 2022 et dont le déploiement a été commun aux trois parties prenantes. Ce nouvel accord donnera lieu à un soutien financier régional pour une durée de 36 mois, les fonds européens viennent également abonder ce dispositif, d'où la présente demande de subvention._x000D_
L'objectif recherché est d'accompagner cédants et repreneurs dans les diverses étapes de leur projet et dans une véritable logique de "parcours" de cession/reprise, jusqu'à l'aboutissement et reprise de l'entreprise ou constat de non réalisation et, dès lors, d'en tirer un bilan.</t>
  </si>
  <si>
    <t xml:space="preserve">Ces 18 dernières années, la société SIBOLD successeurs a évolué sur le marché de la menuiserie intérieure en se distinguant par ses ouvrages de qualité et par ses valeurs tournées vers le client. Cette philosophie a permis de maintenir la société parmi les menuiseries de référence sur le marché. A l'approche de son vingtième anniversaire l'entreprise a la volonté de se renforcer avec de nouveaux investissements, et de se développer en conquérant de nouveaux marchés._x000D_
Elle souhaite procéder à une refonte de sa production : Opérer une transition aussi bien industrielle que numérique en prenant en compte les facteurs environnementaux et humains. Dans ce premier volet, les investissement doivent répondre pas uniquement à un besoin, mais également aux valeurs de l'entreprise: _x000D_
- en diminuant l'impact environnementale de notre production, _x000D_
- en répondant aux attentes de nos salariés </t>
  </si>
  <si>
    <t xml:space="preserve">L'URCA, en qualité d'établissement d'enseignement supérieur, est soucieux de favoriser et de promouvoir l'entrepreneuriat auprès des étudiants. L'URCA sensibilise, forme et spécialise à l'entrepreneuriat en stimulant la création d'entreprises innovantes, pérennes et porteuses de développement. A ce titre, l'URCA assure la gestion de PEPITE Champagne Ardenne, dispositif mutualisé aux établissements de Reims et de la région Champagne Ardenne. Le PEPITE vise notamment à mettre en avant les étudiants entrepreneurs, et à faire en sorte que les étudiants champardennais acquièrent une culture entrepreneuriale nécessaire au développement de nos territoires._x000D_
Le programme PEPITE Champagne Ardenne 2021-2023 a pour objectif de reprendre les forces de travail engagé, de structurer et de s'ouvrir à de nouveaux enjeux : développer encore notre réseau de partenaires (Référents, mentors, jurys), systématiser et intensifier la sensibilisation dans les formations en mettant l'accent sur sa déclinaison sur l'ensemble du périmètre,et développer nos programmes pour un accueil en adéquation avec la croissance d'étudiants entrepreneurs._x000D_
</t>
  </si>
  <si>
    <t xml:space="preserve">La société FR Metal spécialisée dans la fabrication de composants métalliques destinés aux marchés décoratifs et plus particulièrement pour les ascensoristes souhaite se doter de nouvelles technologies de traitement de surface et par la suite en fabrication additive métallique, respectueuses de l'environnement, moins énergivores, qui lui permettront de la rendre plus agile, plus compétitive et d'augmenter sa valeur ajoutée. Ces investissements, rendus possibles grâce au soutien des fonds FEDER de la Région Grand Est, lui permettront également de se diversifier et de se développer.      </t>
  </si>
  <si>
    <t xml:space="preserve">Le Plan Corps de Rue Simplifié (PCRS) constitue le socle commun topographique minimal de base décrivant avec précision les limites apparentes de la voirie, et répondant aux exigences de la réforme dite « anti-endommagement » portant sur les travaux à proximité des réseaux._x000D_
Le SIEM en tant qu'Autorité Locale Compétente a pris l'initiative de mettre en œuvre le PCRS sur le département de la Marne pour répondre aux obligations des différents décrets liés à l'occupation du domaine public. _x000D_
Le PCRS Marnais porté par le SIEM fera office de véritable référence pour la création de projets d'aménagement sur le territoire, la réalisation de travaux à proximité des réseaux et permettra : _x000D_
- D'améliorer la précision du repérage des réseaux, et ainsi prévenir les risques d'accidents,_x000D_
- De partager un fond de plan unique, fiable et normalisé,_x000D_
- De mutualiser les coûts de collecte des informations pour chacun des acteurs,_x000D_
- D'optimiser les échanges entre les acteurs (collectivités, exploitants de réseaux, maîtres d'ouvrages, entreprises de travaux)._x000D_
</t>
  </si>
  <si>
    <t>Intégrer la soustrainace en interne grâce à l'acha de machines, mettre en place une chaine numérique fiable pour réduire le temps de traitement des informations entre le service commercial et la production._x000D_
Obtenir une ertification ISO9001 dans les deux ans.</t>
  </si>
  <si>
    <t>Aménagement de nouveaux locaux sur un même site pour le centre de formation Re.Form.E.</t>
  </si>
  <si>
    <t xml:space="preserve">Le projet vise à faire émerger et accompagner le développement de 15 solutions à fort impact social sur le territoire de l'Eurométropole de Strasbourg, répondant à des défis majeurs identifiés avec les acteurs et les citoyens du territoire. L'incubateur social et citoyen porté par le Labo des Partenariats est le principal levier d'action._x000D_
Ancré physiquement dans la ville de Strasbourg grâce à la gestion du tiers-lieu de la Tour Merveilleuse du Schloessel, pensé comme un outil résolument partenarial, progressant d'année en année pour apporter une réponse toujours plus fine aux besoins des équipes coeurs des projets grâce à un accompagnement riche et une animation permanente, l'incubateur social et citoyen s'inscrit dans la communauté plus large des 34 projets à impact qui en sont issus depuis 2017._x000D_
La mobilisation citoyenne et l'entrepreneuriat collectif constituent l'ADN de ces solutions. Ils permettent à chacun de révéler ses talents et de trouver son chemin d'engagement. Le Labo des Partenariats les accompagne et soutient activement ces solutions pour qu'elles puissent à la fois bénéficier des énergies et des compétences citoyennes et grandir sur le socle d'une gouvernance partagée._x000D_
L'impact social que nous souhaitons avoir sera à la fois la boussole et la mesure des résultats de notre projet. </t>
  </si>
  <si>
    <t xml:space="preserve">Aménagement d'une Maison urbaine de santé dans le quartier de l'Elsau. </t>
  </si>
  <si>
    <t>La Région, en tant que chef de file du développement économique, a défini ses orientations stratégiques en matière économique dans son Schéma Régional de Développement Economique, d'Innovation et d'Internationalisation (SRDEII) entré en vigueur le 2 juin 2017. Ces orientations ont été réactualisées dans le cadre du Grand Est Business Act qui s'est tenu sur mai et juin 2020 suite à la crise sanitaire liée au COVID-19._x000D_
_x000D_
La transformation numérique des entreprises du Grand Est est une action prioritaire pour la Région, confirmée dans le protocole d'accord de partenariat 2023-2025 liant la CCI Grand Est et la Région. A ce titre, et pour décliner sur les territoires cette action d'envergure, la Région met en oeuvre le dispositif Grand Est Transformation digitale visant l'accompagnement à la digitalisation des entreprises dont la 1ère étape de diagnostic de maturité digitale sera réalisée par la CCI Grand Est.</t>
  </si>
  <si>
    <t>En cas de cyberattaque, l'ensemble des services de Saint-Louis Agglomération pourraient être paralysés durant plusieurs mois, empêchant la collectivité de remplir ses missions de service public._x000D_
Ce projet a pour buts de diminuer le risque de réussite d'une cyberattaque et de limiter les impacts en cas d'intrusion.</t>
  </si>
  <si>
    <t>La Commune d'Apach procède à la réhabilitation et de la rénovation du complexe sportif Pierre Hallé complétées par 2 extensions:_x000D_
- un gymnase avec un terrain de handball (38 X 18), répondant également aux normes fédérales de la Fédération Française de Tennis de Table (Compétition de niveau national)_x000D_
- une salle de réception d'une capacité de 100 personnes équipée d'une cuisine (extension Sud)_x000D_
- des nouveaux vestiaires et locaux de rangement (extension Nord)_x000D_
- un accueil périscolaire d'une capacité de 100 enfants (rénovation et remise aux normes des anciens locaux pérsicolaires et vestaires)</t>
  </si>
  <si>
    <t xml:space="preserve">Le projet vise à établir, sur le site de la Manufacture des Tabacs,  différents espaces proposant une offre d'alimentation et de restauration bio et locale, ainsi que des espaces d'animation, pour promouvoir un système alimentaire durable et innovant. </t>
  </si>
  <si>
    <t>Ce projet a pour objectif de produire un Photomaillage 3D à partir de nouvelles photographies aériennes haute résolution. _x000D_
On entend par Photomaillage 3D une reconstruction automatisée d'un modèle 3D de Ville, faisant appel à des processus photogrammétriques de corrélation automatique dense à partir de photographies aériennes verticales et obliques stéréoscopiques multi-angles._x000D_
Le résultat final est un maillage 3D texturé permettant de se déplacer de manière continue dans une image 3D constituant un instantané 3D du territoire. Cette image 3D permet de visualiser avec un très bon niveau de détail la forme et les dimensions des immeubles, des monuments, des ouvrages, de la végétation, ainsi que le mobilier urbain de dimension significative.</t>
  </si>
  <si>
    <t xml:space="preserve">Programme de conférences à destination des chercheurs et entrepreneurs sur les thématiques des Sciences du Vivant, notamment sur les problématiques de propriété intellectuelle et de transfert de technologies, de financement de l'innovation à un stade précoce ou bien encore sur la mise en avant des meilleures pratiques en matière de recherche collaborative._x000D_
</t>
  </si>
  <si>
    <t xml:space="preserve">Octolabo est un laboratoire citoyen permettant de créer une économie locale autour de la transformation des déchets plastiques et capillaires à des fins de préservation de l'environnement et du lien social. Intégré au "fablab" laboratoire de fabrication du tiers lieu des ateliers éclairés dans le quartier du port du Rhin, l'Octolabo propose des solutions low tech et innovantes aux habitant.e.s de l'Eurométropole pour devenir acteur.ice.s de la transition écologique. Pensé par pour et avec les jeunes, l'Octolabo forme et embauche des personnes éloignées de l'emploi et/ou porteuses de handicap. L'Octolabo permet d'appréhender les thématiques de la circularité, de l'économie sociale et solidaire et du développement durable, de façon ludique et déculpabilisante. L'Octolabo repose sur une dimension autant pratique que théorique. Ses visiteurs apprennent en s'amusant : à court terme ils participent à la transformation des déchets en de nouveau objets 100% recyclés et recyclables qui permettent de réduire concrètement la pollution de notre environnement. Sur le long terme ils prennent conscience de leurs habitudes de consommation et deviennent acteurs de la transition. </t>
  </si>
  <si>
    <t xml:space="preserve">Le projet, porté par la SCIC Moi moche &amp; bon, vise à installer une ligne de pressurage et de conditionnement sur le site du marché gare, afin d'internaliser sa production de jus de fruits "antigaspi". </t>
  </si>
  <si>
    <t>Le projet Seniors 4.0 est un projet expérimental de l'Afpa Grand Est à destination des demandeurs d'emploi de longue durée ou des bénéficiaires du RSA ayant passé 50 ans. L'objectif est de remobiliser ce public spécifique au travers de deux types d'ateliers : d'une part, des ateliers favorisant la reprise de confiance et la projection dans un nouveau projet professionnel, et d'autre part des ateliers de formation aux outils numériques afin de lutter contre l'illectronisme (certification Cléa Numérique). La durée totale de l'action est de 13 semaines, comprenant 11 semaines d'ateliers et 2 semaines de pratique professionnelle : l'immersion peut avoir lieu en entreprise, en SIAE ou encore sur des plateaux techniques Afpa. L'expérimentation sera menée en parallèle dans les trois centres Afpa mosellans, Yutz, St Avold et Metz, afin de favoriser les retours d'expériences et les échanges de bonnes pratiques. Ce projet expérimental s'inscrit dans un triple contexte : à la fois l'avènement de France Travail et des heures d'activités prévues pour les bénéficiaires, la problématique de l'emploi des seniors, et la fracture numérique, qui constitue un frein à l'emploi de plus en plus prégnant. Ce projet doit permettre à l'Afpa d'élaborer des actions généralisables à l'ensemble du territoire permettant de répondre à ce triple enjeu.</t>
  </si>
  <si>
    <t xml:space="preserve">Le Service d'Incendie et de Secours du Haut-Rhin a pris la décision de poursuivre la dématérialisation de son action de secours. Les principaux objectifs sont :_x000D_
- l'équipement de l'ensemble des véhicules de secours et d'assistance aux victimes de tablettes numériques permettant l'échange instantané de données et d'images avec les hospitaliers, améliorant la rapidité et la qualité de la prise en charge hospitalière. _x000D_
- l'achat de moniteurs multiparamétriques qui permet  de transmettre des électrocardiogrammes réalisés sur le terrain aux médecins du SAMU et aux services hospitaliers.  _x000D_
_x000D_
L'acquisition par le SIS 68 de ces équipements vise ainsi à s'inscrire dans une volonté de développement des usages numériques sur les terrains d'intervention. _x000D_
Le SIS 68 a également souhaité équiper l'ensemble de ses véhicules médicalisés d'échographes portables, outils d'imagerie médicale, permettant de compléter son offre de soin tout en permettant de garantir une offre de soin au plus près des territoires. Le SIS 68 a également pris conscience, des suites de la crise sanitaire, de la nécessité d'augmenter sa capacité à déployer une offre de soin au plus près des territoires, en améliorant les équipements de ses unités mobiles, ou poste médical avancé (PMA). _x000D_
</t>
  </si>
  <si>
    <t>Dans le cadre de la convention PACTE et des 1% de frais de gestion mobilisables, des postes de Développeurs de Compétences ont été créés en 2020 au sein des 12 maisons de Région afin de compléter les interventions des équipes en charge de la formation, avec des profils beaucoup plus orientés vers le lien à l'entreprise, la mobilisation des employeurs, la promotion des possibilités d'intervention sur mesure de la Région, et le sourcing de candidats._x000D_
Au regard des enjeux auxquels se confrontent les maisons de Région et du caractère structurel de leurs missions, il a été décidé de pérenniser ces 12 postes de Développeurs via la création de supports de poste permanents et via la mobilisation du FSE+ en relais du PACTE après 2023.</t>
  </si>
  <si>
    <t>Les processus inflammatoires constituent le fondement de nombreuses pathologies majeures de nos sociétés modernes : syndrome métabolique et obésité, maladies auto-immunes, dépression, etc. L'épidémie de COVID-19 a révélé le rôle prépondérant des mécanismes inflammatoires liés à « l'orage cytokinique » qui accompagne souvent la maladie dans ses formes létales._x000D_
Les plantes sont soumises à d'intenses processus inflammatoires résultant de leur exposition à de nombreux facteurs environnementaux. Une des voies d'adaptation majeure des végétaux aux stress oxydatifs et inflammatoires consiste en la synthèse de molécules de défenses capables de rééquilibrer les processus métaboliques de base. Ainsi, les plantes constituent un important réservoir de molécules actives avec des applications potentielles pour la lutte contre les pathologies inflammatoires affectant les populations humaines._x000D_
BRYOFLAM est un projet collaboratif de recherche et développement porté par ETAP-Lab, PAT et le laboratoire IMoPA de l'Université de Lorraine et a pour ambition de découvrir de nouvelles familles de composés anti-inflammatoires pour constituer les « leads pharmaceutiques » de demain dans le domaine de l'inflammation. _x000D_
Les objectifs de BRYOFLAM sont :_x000D_
- La découverte de nouvelles molécules anti-inflammatoires à partir du groupe des Bryophytes (mousses),_x000D_
- L'évaluation de ces actifs dans la lutte contre l'Alzheimer dans laquelle les processus neuroinflammatoires joue un rôle clé.</t>
  </si>
  <si>
    <t xml:space="preserve">L'objectif de l'association Kabubu est l'utilisation du sport comme un levier d'inclusion et de lancer Tremplin, un programme expérimental visant à favoriser l'inclusion socio-professionnelle par le sport des personnes exilées à Strasbourg. </t>
  </si>
  <si>
    <t xml:space="preserve">Le Coin (café culturel et solidaire) veut proposer aux Mulhousien.ne.s de se (re)rencontrer et de partager ensemble des valeurs, des savoirs, des temps de détente, ou juste un verre ! _x000D_
Au Coin, l'objectif est que les visiteur.euse.s s'approprient le café et y organisent ce qu'ils et elles ont envie d'y voir. Un concert, une conférence, un atelier origami, une scène ouverte, une randonnée avec les membres..._x000D_
_x000D_
Nous avons créé et continuons à développer des partenariat avec les associations de notre secteur pour unir nos forces et compétences. _x000D_
Nous organisons et accueillons des animations culturelles familiales et gratuites pour tous.te.s. Nous travaillons avec des fournisseur.euse.s locaux et en accord avec des valeurs. _x000D_
Nous prenons nos décisions pour être un café conscient (objectif zéro déchets)._x000D_
Nous sommes convaincu.e.s que nos actions peuvent impliquer et induire des petits changements chez nos visiteur.euse.s (les petites gouttes d'eau font les rivières)._x000D_
Le Coin, on y vient pour découvrir et on y revient pour s'investir !_x000D_
Chacun.e peut trouver sa place dans ce petit "Coin Coin de paradis"._x000D_
</t>
  </si>
  <si>
    <t>La Région finance et organise la formation des personnes détenues dans les établissements pénitentiaires de son territoire. La Région Grand Est compte 25 établissements pénitentiaires._x000D_
Le présent projet concerne 50 actions de formation professionnelle à destination des détenus. Ces actions sont réparties au sein de 4 volets :_x000D_
- Un volet Confirmation et Validation de Parcours Professionnel qui doit permettre aux stagiaires d'élaborer et de valider un parcours de formation qualifiant, à sécuriser avec les organismes de formation intervenant sur les actions qualifiantes de la filière._x000D_
- Un volet Qualification dont les objectifs sont d'acquérir les compétences nécessaires à l'exercice du métier visé et de déboucher sur un accès à l'emploi dans ou hors les murs et de valider les compétences par l'obtention d'une certification totale ou partielle._x000D_
- Un volet Professionnalisation dont les objectifs sont d'acquérir ou de perfectionner des compétences, des savoirs professionnels permettant un accès rapide à l'emploi ou une meilleure adaptabilité à l'emploi visé._x000D_
- Un volet Parcours vers un Métier dont les objectifs sont de permettre aux publics visés d'acquérir, de perfectionner ou de valider des compétences, nécessaires à l'exercice du métier visé et de permettre un accès au marché du travail.</t>
  </si>
  <si>
    <t>L'objectif principal est "TROUVER MA VOIE PROFESSIONNELLE" Trouver du sens à ce que l'on fait ou envie de faire à travers une pédagogie active, la création d'une société fictive étant le fil conducteur de ce projet qui favorisera la confiance et l'estime de soi pour une suite de parcours durable.</t>
  </si>
  <si>
    <t>Ainsi à travers les ateliers proposés, l'objectif sera de développer une capacité à s'auto-évaluer dans ses forces et ses faiblesses (compétences cognitives), à comprendre et à identifier ses émotions et son stress, les réguler (compétences émotionnelles) et à s'affirmer, à entrer en relation avec les autres, à savoir coopérer (compétences sociales),  à développer l'expression de soi dans toutes ses dimensions sur ses réussites mais également ses échecs. Tout cela contribuer à lutter contre le harcèlement scolaire et le décrochage.</t>
  </si>
  <si>
    <t>Le Projet StratoBOIS i-démo Grand Est - France 2030 déposé en octobre 2022 par Charpente HOUOT (Sainte Marguerite, porteur), WEISROCK (Saulcy sur Meurthe), CIRTES (Saint-Dié-des-Vosges, coordinateur), LERMAB/ ENSTIB (Epinal) et MAP-CRAI/ ENSAN (Nancy), vient d'être retenu. _x000D_
Le projet consiste à développer un nouveau procédé StratoBOIS de Fabrication Additive par Stratoconception® pour les nouveaux marchés de l'architecture bois en 3D, à partir de réalisation de pièces bois de grande taille (lamellés-collés et charpentes), strato-conçues._x000D_
Une première machine innovante de Stratoconception®BOIS va être implantée chez HOUOT à Sainte Marguerite en 2024. Un 1er démonstrateur « Pavillon de l'ENSAN » sera présenté aux JO 2024, et un démonstrateur de grande taille « Cocon » en 3 modules sera installé dans les Vosges en fin 2025.</t>
  </si>
  <si>
    <t>Le présent projet vise à :_x000D_
Action 1 : Permettre aux jeunes d'accéder à l'information sur les dispositifs et offres de service relatives à la mobilité internationale existant sur le territoire Grand Est. _x000D_
_x000D_
Action 2 : Permettre aux jeunes non encore partis de lever les freins à la mobilité en bénéficiant d'un mentorat de « pair à pair »_x000D_
_x000D_
_x000D_
Action 3 : De la valorisation des jeunes déjà partis "les mentors" en les mettant en situation d'accompagnement de leur pair_x000D_
Objectifs :_x000D_
- Capitaliser sur l'expérience des "déjà partis" en valorisant leur mobilité et expériences en direction de leur pair_x000D_
- Permettre à ces mentors de monter en compétences en étant en posture de transmission auprès de leurs pairs (témoignages de leurs expériences, échanges sur des infos pratiques relatives aux pays, ...)</t>
  </si>
  <si>
    <t>La stratégie de MADEiN Grand Est pour les 3 années 2021-2023 porte sur le développement économique du secteur de l'ameublement, de l'agencement et de la décoration sur le territoire du Grand Est. Elle s'inscrit au titre du dispositif relatif au "soutien au fonctionnement des structures d'innovation" de la Région Grand Est et dans l'axe prioritaire 1.3  du Feder, à savoir « Renforcer la croissance durable et la compétitivité des PME ainsi que la mise en réseau des entreprises » du programme opérationnel 2021-2027. _x000D_
_x000D_
Elle se décline autour des trois axes suivants :_x000D_
- Développement économique des adhérents_x000D_
- Attractivité des entreprises et des territoires_x000D_
- Prospective et Innovation collaboratives</t>
  </si>
  <si>
    <t xml:space="preserve">En  France, un aliment sur cinq est jeté, ce qui représente 10 millions de tonnes par an de nourriture gaspillée. L'impact environnemental et économique de ce gaspillage est considérable. _x000D_
L'association Les Retoqués a vu le jour en juillet 2020 pour apporter, sur le territoire de l'Eurométropole de Strasbourg, une solution au gaspillage alimentaire local. Nos deux activités interviennent sur deux maillons essentiels de la vie de nos aliments, à savoir le consommateur et le producteur. Nos actions de sensibilisation au gaspillage alimentaire (pour tout type de public) essaient d'apporter des pistes de compréhension et d'actions aux citoyens, et notre activité de conserverie anti-gaspi est une solution aux pertes des maraîchers locaux. _x000D_
_x000D_
Le projet des Retoqués se donne ainsi  pour  ambition de construire un territoire plus coopératif :  avec des acteurs et des consommateurs engagés contre le gaspillage alimentaire, où les citoyens ont les clés (informations, compétences, etc.) pour agir sur leur alimentation  et où l'alimentation saine et durable, qui contribue à la santé des personnes et de l'environnement, n'est pas une alternative._x000D_
</t>
  </si>
  <si>
    <t xml:space="preserve">Comité d'itinéraire véloroute La Voie Bleue - Structuration de l'itinéraire à travers un plan d'actions pluriannuel._x000D_
La véloroute  «La Voie Bleue », inscrite au Schéma national vélo sous la numérotation V50, relie la frontière du Luxembourg à Lyon au fil d'un parcours de plus de 700 km en suivant la vallée de la Moselle, le Canal des Vosges et la Vallée de la Saône._x000D_
Le long de la Moselle, la Saône et le Canal des Vosges, la véloroute «La Voie Bleue » s'intègre dans une offre de mobilité et de loisirs fluvestres, où sont représentées l'ensemble des activités pratiquées autour des voies navigables. _x000D_
Démarche innovante, le comité d'itinéraire permet la collaboration et la concertation des collectivités partenaires et veille à la réalisation des actions prévues et évalue la mise en oeuvre de la stratégie commune. </t>
  </si>
  <si>
    <t xml:space="preserve">Le projet consiste à développer un nouveau procédé StratoBOIS de Fabrication Additive par Stratoconception® pour les nouveaux marchés de l'architecture bois en 3D, à partir de réalisation de pièces bois de grande taille (lamellés-collés et charpentes), strato-conçues._x000D_
Une première machine de Stratoconception®BOIS va être implantée chez HOUOT à Sainte Marguerite en 2024. Un 1er démonstrateur « Pavillon de l'ENSAN » sera présenté aux JO 2024, et un démonstrateur de grande taille « Cocon » en 3 modules sera installé dans les Vosges en fin 2025._x000D_
</t>
  </si>
  <si>
    <t>La Région Grand Est souhaite favoriser l'insertion professionnelle ou le retour à l'emploi durable des personnes exclues du marché du travail, et à cette fin, elle organise une offre de formation professionnelle continue structurelle, dite « socle », qui peut être renouvelée annuellement._x000D_
Ce programme organisé par secteur d'activités professionnelles et par territoire vise à proposer un parcours de formation vers l'emploi allant de la validation de parcours professionnel à la qualification requise pour cet accès._x000D_
Il a pour objet d'apporter aux demandeurs d'emploi une réponse de formation adaptée à quelle qu'étape qu'ils soient de leur parcours à l'emploi, tout en assurant la continuité des parcours et à offrir une possibilité de capitalisation pour le demandeur d'emploi._x000D_
Les actions de formation concernées par ce projet se déclinent à travers des Parcours vers les Métiers et sont destinées à accueillir 1 492 stagiaires.</t>
  </si>
  <si>
    <t>Objectifs : _x000D_
_x000D_
- Développer de nouvelles activités économiques dans l'ESS, à impact positif pour le territoire, l'environnement, les habitants, et créatrices d'emplois durables_x000D_
- Développer des coopérations durables entre acteurs locaux et entre porteurs de projets, favorisant l'innovation sociale et la coopération._x000D_
- Faire monter en compétences des porteurs de projets (dont certains sont en recherche d'emploi, et favoriser ainsi leur retour vers l'activité professionnelle, potentiellement par la création de leur emploi ou en améliorant leur employabilité)</t>
  </si>
  <si>
    <t>Le projet Ambition 21 s'appuie sur le numérique et vise à améliorer le bien-être des élèves et le climat scolaire par l'acquisition des compétences du 21ème siècle. La période qui a suivi les confinements a révélé un contexte scolaire vécu comme anxiogène qui peut augmenter les risques de décrochage. L'amélioration du bien-être, individuel et collectif, semble être un levier de renforcement de la persévérance des élèves, de leur disponibilité pour les apprentissages et de leur épanouissement. Sur ce thème, les personnels sont peu outillés. Ambition 21 a pour objectif d'agir pour tous les élèves en amont du décrochage par une attention particulière à leurs vulnérabilités et en favorisant l'autonomie et la réalisation de soi, par la communication, la collaboration, l'exercice de l'esprit critique et de la créativité. Le projet s'articule autour de trois thématiques. Il s'agit de mobiliser l'intelligence collective afin de repenser les espaces, les enseignements et ainsi renforcer l'engagement et le bien-être de tous. Le projet vise aussi à accompagner les élèves vers la transformation des métiers, notamment dans le contexte d'évolution de la voie professionnelle, par la personnalisation des apprentissages, les environnements immersifs et en améliorant les dispositifs d'évaluation. Enfin, l'ouverture internationale permet aux élèves de porter un regard ouvert sur leur formation, leur projet professionnel et de lever les freins liés à la mobilité et à la découverte de l'autre.</t>
  </si>
  <si>
    <t>L'objectif de l'opération est d'une part de faciliter l'accès à la mobilité internationale pour les jeunes, en priorité les jeunes en difficulté. D'autre part, il s'agit d'aider les jeunes à tirer le meilleur profit de cette expérience, de les aider à valoriser les compétences et apprentissages développés lors de leur mobilité en vue de valoriser cela dans le parcours professionnel. A terme, les jeunes doivent être en capacité de démonter la plus-value de leur expérience à l'international pour trouver plus facilement un travail et/ou reprendre une formation. _x000D_
_x000D_
Il s'agit donc d'accompagner les jeunes avant pendant et après leur mobilité internationale pour qu'ils soient en mesure de capitaliser leur expérience à l'étranger pour cultiver leur employabilité.</t>
  </si>
  <si>
    <t xml:space="preserve">Stamtish, Coopalim et Kooglof!, trois structures strasbourgeoises de l'ESS, s'assemblent autour d'un projet multi-acteurs intitulé "Pôle de l'Alimentation Durable" (PAD). Comme le nom provisoire PAD l'indique, il s'agit avant tout d'articuler les forces d'associations oeuvrant dans des domaines spécifiques (insertion socio-professionnelle vers le milieu de la restauration ; magasin participatif ; livraison à vélo-cargo éthique) toutes ayant un lien avec l'alimentation durable, la justice sociale dans l'accès à l'alimentation, l'insertion via l'alimentation et les mobilités douces dans l'approvisionnement des denrées alimentaires._x000D_
Le projet du PAD se manifesterait ainsi à travers la création d'un lieu de vie à impact social autour de l'alimentation durable à Strasbourg. Ce lieu encouragerait à multiples niveaux la transition vers une alimentation saine et durable : de la production à la livraison des produits, en passant par leur distribution et transformation. En un seul et même espace, ce sont les enjeux traités par chacune des structures qui pourraient s'y articuler, permettant aussi l'émergence de nouvelles synergies via l'intégration d'autres acteurs du territoire. Il s'agirait de créer un véritable pôle d'activité ancré dans une démarche résiliente, en circuit-court et adaptée aux besoins de la population locale. L'impact positif, innovant et fédérateur du projet se reflèterait à toutes les échelles de la durabilité : environnementale, sociale et économique. </t>
  </si>
  <si>
    <t>54/55/57/88</t>
  </si>
  <si>
    <t>Département: 054 Meurthe-et-Moselle/Département: 055 Meuse/Département: 057 Moselle/Département: 088 Vosges</t>
  </si>
  <si>
    <t>54/55/57/67/68/88</t>
  </si>
  <si>
    <t>Département: 054 Meurthe-et-Moselle/Département: 055 Meuse/Département: 057 Moselle/Département: 067 Bas-Rhin/Département: 068 Haut-Rhin/Département: 088 Vosges</t>
  </si>
  <si>
    <t>8/10/51/52/54/55/57/67/68/88</t>
  </si>
  <si>
    <t>Région: 21 Champagne-Ardenne/Région: 41 Lorraine/Région: 42 Alsace</t>
  </si>
  <si>
    <t>Département: 008 Ardennes/Département: 010 Aube/Département: 051 Marne/Département: 052 Haute-Marne/Département: 054 Meurthe-et-Moselle/Département: 055 Meuse/Département: 057 Moselle/Département: 088 Vosges</t>
  </si>
  <si>
    <t>8/10/51/52</t>
  </si>
  <si>
    <t>Arrondissement: 0081 Charleville-Mézières/Arrondissement: 0082 Rethel/Arrondissement: 0083 Sedan/Arrondissement: 0103 Troyes/Arrondissement: 0511 Châlons-en-Champagne/Arrondissement: 0513 Reims/Arrondissement: 0523 Saint-Dizier/Commune: 08185 Fumay/Commune: 10323 Romilly-sur-Seine/Commune: 52121 Chaumont</t>
  </si>
  <si>
    <t>Département: 054 Meurthe-et-Moselle/Commune: 54395 Nancy</t>
  </si>
  <si>
    <t>67/68</t>
  </si>
  <si>
    <t>Département: 067 Bas-Rhin/Département: 068 Haut-Rhin</t>
  </si>
  <si>
    <t>Département: 008 Ardennes/Département: 010 Aube/Département: 051 Marne/Département: 052 Haute-Marne</t>
  </si>
  <si>
    <t>Canton: 06726 Soultz-sous-Forêts/Commune: 67474 Soultz-sous-Forêts/Quartier: 674740000 Soultz-sous-Forêts</t>
  </si>
  <si>
    <t>Commune: 10297 Pont-Sainte-Marie/Commune: 10352 Sainte-Maure</t>
  </si>
  <si>
    <t>57/67</t>
  </si>
  <si>
    <t>Département: 057 Moselle/Département: 067 Bas-Rhin</t>
  </si>
  <si>
    <t>Région: 21 Champagne-Ardenne/Département: 008 Ardennes/Département: 010 Aube/Département: 051 Marne/Département: 052 Haute-Marne</t>
  </si>
  <si>
    <t>Département: 088 Vosges/Commune: 88205 Girmont-Val-d'Ajol</t>
  </si>
  <si>
    <t>10/54/55/57/67/68/88</t>
  </si>
  <si>
    <t>Région: 41 Lorraine/Région: 42 Alsace/Département: 010 Aube</t>
  </si>
  <si>
    <t>Zone personnalisée: RGE-N2000-FR4201801-Le Massif du Donon, du Schneeberg et du Grossmann/Zone personnalisée: RGE-N2000-FR4201802-Le Champ du feu/Zone personnalisée: RGE-N2000-FR4201803-Val de Villé et ried de la Schernetz/Zone personnalisée: RGE-N2000-FR4211814-Crêtes du Donon-Schneeberg, Bas-Rhin</t>
  </si>
  <si>
    <t>54/57/67/68</t>
  </si>
  <si>
    <t>Département: 054 Meurthe-et-Moselle/Département: 057 Moselle/Département: 067 Bas-Rhin/Département: 068 Haut-Rhin</t>
  </si>
  <si>
    <t>10/52/88</t>
  </si>
  <si>
    <t>Département: 010 Aube/Département: 052 Haute-Marne/Département: 088 Vosges</t>
  </si>
  <si>
    <t>Les GET sont des outils innovants issus des groupes de travail menés dans le cadre de la démarche du Business Act /2. Ils sont aujourd'hui au nombre de 4 et ont pour vocation de contribuer à relever les grands défis que sont la transition environnementale, la transformation numérique, la transformation de l'Industrie vers le 5.0 ainsi que la santé. Les GET sont de véritables accélérateurs régionaux de transformation, d'affaires, de projets et d'innovation ; un GET est un think tank, un aimant à talents embarquant tout l'écosystème des offreurs de solutions ; chaque GET a vocation à fédérer et animer un réseau composé de pools d'experts et de partenaires pour consolider l'écosystème régional, favoriser la création de valeur et de l'emploi en circuit court au sein du tissu régional.</t>
  </si>
  <si>
    <t>Commune: 68224 Mulhouse/Zone personnalisée: M2A (agglomération mulhousienne)</t>
  </si>
  <si>
    <t>Adresse: Tiers-Lab/ /Manufacture des Tabacs/7 rue de la Krutenau/ /67000/Strasbourg/France</t>
  </si>
  <si>
    <t>Commune: 67180 Haguenau/Commune: 67523 Weitbruch</t>
  </si>
  <si>
    <t>Adresse: Re.Form.E/ /Bâtiment Euclide/3 rue Jean Sapidus/ /67400/Illkirch Graffenstaden/FRANCE</t>
  </si>
  <si>
    <t>Adresse: Maison Urbaine de Santé/ / /rue Watteau/ /67200/Strasbourg/France</t>
  </si>
  <si>
    <t>Adresse: SCIC KOOMA/Manufacture des Tabacs/ /rue de la Manufacture des Tabacs/ /67000/Strasbourg/France</t>
  </si>
  <si>
    <t>Commune: 67482 Strasbourg/Zone personnalisée: Eurométropole de Strasbourg</t>
  </si>
  <si>
    <t>Adresse: Moi moche &amp; bon/MIN/ /55 rue du marché gare/ /67200/Strasbourg/France</t>
  </si>
  <si>
    <t>Département: 068 Haut-Rhin/Zone personnalisée: Mulhouse Alsace Agglomération (M2A)</t>
  </si>
  <si>
    <t>Département: 067 Bas-Rhin/Zone personnalisée: Eurométropole de Strasbourg</t>
  </si>
  <si>
    <t>Région: 26 Bourgogne/Région: 41 Lorraine/Région: 43 Franche-Comté/Région: 82 Rhône-Alpes</t>
  </si>
  <si>
    <t>67/68/88</t>
  </si>
  <si>
    <t>Département: 067 Bas-Rhin/Département: 068 Haut-Rhin/Département: 088 Vosges</t>
  </si>
  <si>
    <t>L'objectif de CITY HEALTHCARE est de promouvoir l'innovation santé et le numérique en santé au travers de ses usages dans tous les territoires. _x000D_
Ce salon-congrès mobilise et fédère les acteurs de l'écosystème de la santé numérique _x000D_
- au niveau international avec la présence de délégations, d'experts et de structures étrangères, _x000D_
- au niveau national avec la mobilisation à nos côtés de l'Agence du Numérique en Santé, de la Délégation Ministérielle du Numérique en Santé, du Health Data Hub, de structures dédiées à l'innovation et la recherche, telles que France Biotech, l'ARIIS, Alliance pour la Recherche et l'Innovation des Industries de Santé, l'INRIA, de pôles de compétitivité comme Medicen, d'entreprises de la santé telles que Bayer, ou Satelia, _x000D_
- au niveau régional, des acteurs de la santé en région, tels que l'ARS Grand Est, pôles de compétitivité tels que Biovalley France, l'Assurance Maladie, l'Etat les conseils départementaux 51,54, 55, la région Grand Est, le GRADeS Pulsy,  mais aussi le CHU de Nancy , également des industriels, acteurs de l'innovation et du développement économique, des structures d'accompagnement à l'innovation, des instituts de recherche et des écoles de santé. _x000D_
Lieu de convergence attendu, il figure de&amp;/769;sormais parmi les initiatives incontournables militant dans le sens des orientations édictées par le Plan Ma Santé 2022 et le Plan Innovation Santé 2030 pour « Faire de la France la 1ère nation européenne innovante et souveraine.</t>
  </si>
  <si>
    <t>08/10/51/52/54/55/57/67/68/88</t>
  </si>
  <si>
    <t>08/10/51/52/54/55/57/88</t>
  </si>
  <si>
    <t>08/10/51/52</t>
  </si>
  <si>
    <t>01/07/21/25/26/38/39/42/54/55/57/58/69/70/71/73/74/88/89/90</t>
  </si>
  <si>
    <t>Les nanomatériaux (nanostructures organisées à l'échelles nanométrique) sont présents dans de nombreux champs d'application, depuis la santé, l'électronique, les matériaux de construction, les matériaux naturels biologiques, bio-inspirés ou bio sourcés, la conversion énergétique, jusqu'aux futures technologies quantiques. _x000D_
Que ce soit pour comprendre et améliorer leurs propriétés d'usage, pour développer des processus d'élaboration plus durables, élaborer les nouveaux matériaux de demain, plus intégrables, multifonctionnels et écoresponsables, la science des matériaux devient de plus en plus complexe. _x000D_
Pour répondre à la plupart des défis industriels et sociétaux, et donc scientifiques du domaine, il est nécessaire de comprendre les mécanismes physiques et chimiques qui gouvernent les propriétés des matériaux à des échelles atomiques ou moléculaires, ce que permet la microscopie électronique. Il faut également coupler ces techniques à de nouvelles méthodologies d'analyse in situ et operando afin de suivre l'évolution des nanomatériaux au cours de leur élaboration et en conditions d'usage. _x000D_
Là encore, les développements des dernières années en microscopie électronique, en particulier à l'Institut de Physique et de Chimie des Matériaux de Strasbourg (IPCMS), montrent la pertinence de cette technique qui peut encore bénéficier de progrès techniques implémentés sur les équipements les plus récents.</t>
  </si>
  <si>
    <t>La société ALTHOFFER a passé commande pour 3 investissements machines à commandes numériques. Par ces nouveaux moyens de production, elle souhaite:_x000D_
- faciliter l'embauche (actuellement difficile du fait de la situation générale sur le marché du travail; en effet, il est difficile de trouver du personnel qualifié en couture. avec des lignes automatisées, nous pourrons embauché du personnel non spécialisé et le former à nos machines). _x000D_
- améliorer ses performances de production (augmenter sa capacité de production et sa compétitivité) tout en améliorant les postes de travail, _x000D_
- augmenter son autonomie en réduisant le recours au négoce et à la sous-traitance,  et ainsi pénétrer de nouveaux marchés, _x000D_
- augmenter son Chiffres d'affaires et sa rentabilité -   _x000D_
Pour cela, en parallèle aux investissements, un BTS en alternance a été embauché le 01/07/2022 et un second technico-commercial aguerri aux marchés des textiles techniques de boulangerie et de filtration a été embauché fin 2022.  L'embauche de 1-2 personnes en production est prévue sur 2023. La société espère ainsi augmenter son CA de 30-40% dans les 3-5 ans (si la conjoncture, l'inflation et les coûts énergétiques le permettront)._x000D_</t>
  </si>
  <si>
    <t>La Région Grand Est souhaite favoriser l'insertion professionnelle ou le retour à l'emploi durable des personnes exclues du marché du travail, et à cette fin, elle organise une offre de formation professionnelle continue structurelle, dite « socle », qui peut être renouvelée annuellement._x000D_
Ce programme organisé par secteur d'activités professionnelles et par territoire vise à proposer un parcours de formation vers l'emploi allant de la validation de parcours professionnel à la qualification requise pour cet accès. Il a pour objet d'apporter aux demandeurs d'emploi une réponse de formation adaptée à quelle qu'étape qu'ils soient de leur parcours à l'emploi, tout en assurant la continuité des parcours et à offrir une possibilité de capitalisation pour le demandeur d'emploi._x000D_
Les actions de formation concernées par ce projet se déclinent en 5 types d'actions et sont destinées à accueillir 2 597 stagiaires :_x000D_
- Confirmation et Validation de Parcours Professionnel,_x000D_
- Passerelle vers la qualification (Remise à niveau à visée professionnelle et Préparations aux concours),_x000D_
- Professionnalisation,_x000D_
- Qualification._x000D_
- Objectif Compétences de Base_x000D_</t>
  </si>
  <si>
    <t>L'opération concerne la réhabilitation thermique de 60 logements PLUS situés à Strasbourg et scindé sur deux bâtiments collectifs : _x000D_
- Bâtiment 1 - 306, 308, 310 et 312 avenue de Colmar: 40 logements_x000D_
- Bâtiment 2 - 312 et 314 avenue de Colmar : 20 logements_x000D_
_x000D_
Dans le cadre de la politique d'amélioration énergétique et de réduction des charges locatives de Néolia, l'opération a été engagée en vue d'atteindre les objectifs suivants :_x000D_
- Atteindre une classe B sur le DPE,_x000D_
- Réaliser un gain de 40% minimum sur la consommation conventionnelle (TH-C-Ex) actuelle,_x000D_
- Atteindre une performance BBC Rénovation,_x000D_
- Pérenniser le patrimoine en améliorant le confort des usagers tout en réduisant les consommations_x000D_</t>
  </si>
  <si>
    <t>La filière des industries de santé vit une véritable révolution avec l'essor des biothérapies. Ce marché de près de 200 milliards d'euros (24,3 % du marché mondial du médicament en 2019) devrait enregistrer une croissance entre 8 et 9 % par an pour atteindre 320 milliards d'euros d'ici 2025. Ces nouvelles thérapies constituent un défi économique majeur, ainsi qu'un défi d'avenir pour notre système de soins et notre souveraineté sanitaire. La Région Grand Est dispose d'atouts indéniables pour devenir un partenaire incontournable en matière de bioproduction. En effet, la région Grand Est est la seule à cumuler la présence et les expertises fortes en bioproduction et en bioéconomie. _x000D_
Le projet bioproduction, calqué sur l'acte 2 du Business act Grand Est souhaité conjointement par la Région Grand Est et l'Etat - a pour objectif de mettre en oeuvre un parcours de transformation au travers d'expertises spécifiques en santé, industrie 5.0, numérique et écologie._x000D_
Le travail proposé consiste à appréhender le cycle de production de nouveaux biomédicaments de manière globale, de la conception d'équipements/consommables, idéalement éco-conçus, plus performants, jusqu'à la production de biothérapies accessibles aux patients, afin d'assurer un cycle productif durable permettant une gestion maitrisée de la montée en puissance du marché de la bioproduction._x000D_</t>
  </si>
  <si>
    <t>L'hôtel des Buttes est situé dans un site naturel exceptionnel, un ancien cirque glaciaire qui constitue une unité paysagère de grande qualité au cœur du parc naturel des ballons._x000D_
_x000D_
On y trouve une tourbière et ses droséras (plantes carnivores), des prairies permanentes et il s'agit d'un des derniers territoires abritant le grand tétras, oiseau mythique, lui-même relique de l'ère glaciaire. _x000D_
_x000D_
Le site est en reconversion suite aux difficultés économiques qui ont conduit à sa mise en liquidation et à l'image de la plupart des stations de moyenne montagne suite à la raréfaction de la neige. _x000D_
_x000D_
L'histoire de la Famille Leduc (100 ans d'histoire) et des champions qui ont été formés sur les pistes du site (les sœurs Leduc, Clément Noël, champion olympique de slalom par exemple) sera valorisée._x000D_
_x000D_
La reconversion du site s'inscrit dans une démarche expérimentale qui a pour objectif de donner du sens et du contenu au concept « 4 saisons » qui reste aujourd'hui plus un but à atteindre qu'une méthode éprouvée et dans une démarche de complémentarité avec les stations et destinations des hautes Vosges. _x000D_
_x000D_
Le projet sera réalisé sur les fondements d'un tourisme durable dans les espaces protégés (charte européenne) pour aller vers une gestion durable des activités touristiques._x000D_
_x000D_
Le site de l'Ermitage doit désormais s'adapter à la nouvelle donne pour imaginer un nouvel avenir._x000D_</t>
  </si>
  <si>
    <t>Dans le cadre de sa politique de développement de l'accueil du jeune enfant sur son territoire, la Ville de Metz a acté l'ouverture d'une Maison d'Assistants.es Maternels.les dans le quartier du Sablon. Implantée au 39 rue Vandernoot dans un pavillon individuel proposant environ 200m² sur 2 niveaux ainsi qu'un jardin privatif, cette MAM accueillera 4 Assistants.es Maternels.les pour 4 enfants chacun.e, soit un total de 16 places d'accueil. Une convention de mise à disposition des locaux et une convention de partenariat entre la Ville de Metz et le groupe de 4 Assistants.es Maternels.les détaillent les conditions d'occupation et d'exercice au sein de ce futur établissement. _x000D_</t>
  </si>
  <si>
    <t xml:space="preserve">La ville de PHALSBOURG souhaite créer une maison associative et culturelle en rénovant l'ancienne synagogue de Phalsbourg située en plein coeur de son bourg. _x000D_
A ce jour, la collectivité ne dispose d'aucune salle dédiée pour les associations et les pratiques telles que le cirque, le théâtre et la danse. _x000D_
Notre ville ne dispose que de complexes sportifs accueillant la pratique du basket, foot, badminton, volley-ball, etc. _x000D_
Pour les associations qui souhaitent se réunir, organiser une AG nous n'avons qu'une très grande salle des fêtes à leur proposer, qui n'est malheureusement pas adaptée._x000D_
Aujourd'hui, la pratique du cirque par exemple doit se faire dans une salle de judo, nous devons également jongler avec les créneaux horaires. _x000D_
La commune accueillait auparavant des cours de danse, nous n'avons aujourd'hui plus de salle et de créneaux à proposer. _x000D_
_x000D_
La grande salle rénovée permettra également avec un accès sur la cour d'accueillir les spectacles des kermesses de nos écoles. _x000D_
_x000D_
Notre ville fait également partie d'une communauté de communes, PHALSBOURG est un bourg qui drainerait beaucoup de public. _x000D_
Nous accueillons aussi chaque année le festival de théâtre reconnu et attirant une foule immense. _x000D_
Avec ce bâtiment nous pourrions encore offrir un lieu privilégier pour des pièces de théâtre, des spectacles, etc. _x000D_
_x000D_
La gestion de ce nouveau bâtiment est et restera communale. Du personnel sera recruté pour la gestion et le nettoyage des locaux. </t>
  </si>
  <si>
    <t>La construction d'un nouvel équipement de proximité (vestiaires + lieu de vie) au stade du Hagwald (quartier Beausoleil) répond à un double objectif :_x000D_
- Mettre à disposition du club de foot local des vestiaires aux normes suffisamment grands et fonctionnels pour accueillir chaque semaine les 200 pratiquants que compte le club dont une section féminine d'environ 100 licenciées._x000D_
- Répondre à un manque de locaux socio-éducatifs au coeur même du quartier en proposant une salle de 200 m² avec bureau. Cet espace modulable doit permettre l'accueil de manifestations culturelles ou socioculturelles, de permanences associatives ou de services publics (médiateur de quartier, permanence de la PMI, etc.), de réunions diverses, de projets à destination des familles du quartier voire au-delà. _x000D_
_x000D_
Ce projet doit faciliter le développement de la vie associative en permettant aux acteurs locaux de déployer de nouvelles activités et de nouveaux services. L'objectif est également de toucher davantage d'habitants du quartier en leur proposant des activités et services situés à proximité de leur habitation. C'est un moyen de toucher davantage de personnes avec l'objectif de mieux impliquer les familles dans les projets et plus généralement dans la vie de leur quartier._x000D_</t>
  </si>
  <si>
    <t>Accompagner l'amélioration du savoir-être et l'évolution de la personne, en vue de faciliter l'accès ou le retour à l'emploi. Le projet de Parcours artistique vers l'emploi 2023/2024 proposé par la Compagnie 12:21 s'inscrit dans_x000D_
une promotion de l'art et la culture au service du social grâce à la mise en œuvre de projets artistiques et culturels transdisciplinaires et la réalisation d'actions culturelles, sociales et solidaires.  Ce parcours s'adresse à des personnes en situation de recherche d'emploi, accompagnées par la Mission Locale et par Pôle Emploi. Notre proposition vise à accompagner l'amélioration du savoir-être et l'évolution de la personne, en vue de faciliter l'accès ou le retour à l'emploi._x000D_</t>
  </si>
  <si>
    <t>Liste des opérations programmées au titre du Programme Opérationnel Grand Est 2021-2027</t>
  </si>
  <si>
    <r>
      <t>Mise à jour - 1</t>
    </r>
    <r>
      <rPr>
        <b/>
        <i/>
        <vertAlign val="superscript"/>
        <sz val="11"/>
        <color theme="1"/>
        <rFont val="Calibri"/>
        <family val="2"/>
        <scheme val="minor"/>
      </rPr>
      <t>er</t>
    </r>
    <r>
      <rPr>
        <b/>
        <i/>
        <sz val="11"/>
        <color theme="1"/>
        <rFont val="Calibri"/>
        <family val="2"/>
        <scheme val="minor"/>
      </rPr>
      <t xml:space="preserve"> juillet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</si>
</sst>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name val="Calibri"/>
      <family val="2"/>
    </font>
    <font>
      <b/>
      <sz val="18"/>
      <color indexed="8"/>
      <name val="Calibri"/>
      <family val="2"/>
      <scheme val="minor"/>
    </font>
    <font>
      <b/>
      <i/>
      <sz val="11"/>
      <color theme="1"/>
      <name val="Calibri"/>
      <family val="2"/>
      <scheme val="minor"/>
    </font>
    <font>
      <b/>
      <i/>
      <vertAlign val="superscript"/>
      <sz val="11"/>
      <color theme="1"/>
      <name val="Calibri"/>
      <family val="2"/>
      <scheme val="minor"/>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
    <xf numFmtId="0" fontId="0" fillId="0" borderId="0" xfId="0"/>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10" fontId="0" fillId="0" borderId="1" xfId="0" applyNumberFormat="1" applyBorder="1" applyAlignment="1">
      <alignment horizontal="center" vertical="center"/>
    </xf>
    <xf numFmtId="4" fontId="1" fillId="2" borderId="1" xfId="0" applyNumberFormat="1" applyFont="1" applyFill="1" applyBorder="1" applyAlignment="1">
      <alignment horizontal="center" vertical="center" wrapText="1"/>
    </xf>
    <xf numFmtId="4" fontId="0" fillId="0" borderId="1" xfId="0" applyNumberFormat="1" applyBorder="1" applyAlignment="1">
      <alignment horizontal="center" vertical="center"/>
    </xf>
    <xf numFmtId="0" fontId="0" fillId="0" borderId="0" xfId="0" applyAlignment="1">
      <alignment horizontal="center" vertical="center"/>
    </xf>
    <xf numFmtId="0" fontId="3" fillId="0" borderId="2" xfId="0" applyFont="1" applyBorder="1" applyAlignment="1">
      <alignment horizontal="right" vertic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1571625</xdr:colOff>
      <xdr:row>0</xdr:row>
      <xdr:rowOff>285750</xdr:rowOff>
    </xdr:from>
    <xdr:to>
      <xdr:col>7</xdr:col>
      <xdr:colOff>4688115</xdr:colOff>
      <xdr:row>0</xdr:row>
      <xdr:rowOff>1866838</xdr:rowOff>
    </xdr:to>
    <xdr:pic>
      <xdr:nvPicPr>
        <xdr:cNvPr id="8" name="Imag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97925" y="285750"/>
          <a:ext cx="7751990" cy="158108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8"/>
  <sheetViews>
    <sheetView tabSelected="1" zoomScaleNormal="100" workbookViewId="0">
      <selection activeCell="C6" sqref="C6"/>
    </sheetView>
  </sheetViews>
  <sheetFormatPr baseColWidth="10" defaultRowHeight="14.5" x14ac:dyDescent="0.35"/>
  <cols>
    <col min="1" max="1" width="15.6328125" style="4" customWidth="1"/>
    <col min="2" max="2" width="30.6328125" style="1" customWidth="1"/>
    <col min="3" max="4" width="10.6328125" style="1" customWidth="1"/>
    <col min="5" max="5" width="35.6328125" style="1" customWidth="1"/>
    <col min="6" max="6" width="25.6328125" style="1" customWidth="1"/>
    <col min="7" max="7" width="40.6328125" style="1" customWidth="1"/>
    <col min="8" max="8" width="90.6328125" style="1" customWidth="1"/>
    <col min="9" max="10" width="15.6328125" style="1" customWidth="1"/>
    <col min="11" max="12" width="15.6328125" style="5" customWidth="1"/>
    <col min="13" max="13" width="15.6328125" style="1" customWidth="1"/>
    <col min="14" max="16384" width="10.90625" style="1"/>
  </cols>
  <sheetData>
    <row r="1" spans="1:15" ht="177" customHeight="1" x14ac:dyDescent="0.35">
      <c r="A1" s="11"/>
      <c r="B1" s="11"/>
      <c r="C1" s="11"/>
      <c r="D1" s="11"/>
      <c r="E1" s="11"/>
      <c r="F1" s="11"/>
      <c r="G1" s="11"/>
      <c r="H1" s="11"/>
      <c r="I1" s="11"/>
      <c r="J1" s="11"/>
      <c r="K1" s="11"/>
      <c r="L1" s="11"/>
      <c r="M1" s="11"/>
    </row>
    <row r="2" spans="1:15" ht="30" customHeight="1" x14ac:dyDescent="0.35">
      <c r="A2" s="13" t="s">
        <v>513</v>
      </c>
      <c r="B2" s="13"/>
      <c r="C2" s="13"/>
      <c r="D2" s="13"/>
      <c r="E2" s="13"/>
      <c r="F2" s="13"/>
      <c r="G2" s="13"/>
      <c r="H2" s="13"/>
      <c r="I2" s="13"/>
      <c r="J2" s="13"/>
      <c r="K2" s="13"/>
      <c r="L2" s="13"/>
      <c r="M2" s="13"/>
      <c r="N2" s="13"/>
      <c r="O2" s="13"/>
    </row>
    <row r="3" spans="1:15" ht="30" customHeight="1" x14ac:dyDescent="0.35">
      <c r="A3" s="12" t="s">
        <v>514</v>
      </c>
      <c r="B3" s="12"/>
      <c r="C3" s="12"/>
      <c r="D3" s="12"/>
      <c r="E3" s="12"/>
      <c r="F3" s="12"/>
      <c r="G3" s="12"/>
      <c r="H3" s="12"/>
      <c r="I3" s="12"/>
      <c r="J3" s="12"/>
      <c r="K3" s="12"/>
      <c r="L3" s="12"/>
      <c r="M3" s="12"/>
    </row>
    <row r="4" spans="1:15" ht="58" x14ac:dyDescent="0.35">
      <c r="A4" s="9" t="s">
        <v>3</v>
      </c>
      <c r="B4" s="9" t="s">
        <v>4</v>
      </c>
      <c r="C4" s="9" t="s">
        <v>5</v>
      </c>
      <c r="D4" s="9" t="s">
        <v>12</v>
      </c>
      <c r="E4" s="9" t="s">
        <v>11</v>
      </c>
      <c r="F4" s="9" t="s">
        <v>2</v>
      </c>
      <c r="G4" s="9" t="s">
        <v>1</v>
      </c>
      <c r="H4" s="9" t="s">
        <v>0</v>
      </c>
      <c r="I4" s="9" t="s">
        <v>10</v>
      </c>
      <c r="J4" s="9" t="s">
        <v>9</v>
      </c>
      <c r="K4" s="9" t="s">
        <v>8</v>
      </c>
      <c r="L4" s="9" t="s">
        <v>7</v>
      </c>
      <c r="M4" s="9" t="s">
        <v>6</v>
      </c>
    </row>
    <row r="5" spans="1:15" ht="58" x14ac:dyDescent="0.35">
      <c r="A5" s="2" t="s">
        <v>458</v>
      </c>
      <c r="B5" s="6" t="s">
        <v>459</v>
      </c>
      <c r="C5" s="3" t="s">
        <v>67</v>
      </c>
      <c r="D5" s="3" t="s">
        <v>69</v>
      </c>
      <c r="E5" s="6" t="s">
        <v>84</v>
      </c>
      <c r="F5" s="2" t="s">
        <v>99</v>
      </c>
      <c r="G5" s="2" t="s">
        <v>212</v>
      </c>
      <c r="H5" s="6" t="s">
        <v>339</v>
      </c>
      <c r="I5" s="7">
        <v>44927</v>
      </c>
      <c r="J5" s="7">
        <v>45412</v>
      </c>
      <c r="K5" s="10">
        <v>4853421.62</v>
      </c>
      <c r="L5" s="10">
        <v>2426710.81</v>
      </c>
      <c r="M5" s="8">
        <f>L5/K5</f>
        <v>0.5</v>
      </c>
    </row>
    <row r="6" spans="1:15" ht="58" x14ac:dyDescent="0.35">
      <c r="A6" s="2" t="s">
        <v>458</v>
      </c>
      <c r="B6" s="6" t="s">
        <v>459</v>
      </c>
      <c r="C6" s="3" t="s">
        <v>67</v>
      </c>
      <c r="D6" s="3" t="s">
        <v>69</v>
      </c>
      <c r="E6" s="6" t="s">
        <v>84</v>
      </c>
      <c r="F6" s="2" t="s">
        <v>99</v>
      </c>
      <c r="G6" s="2" t="s">
        <v>212</v>
      </c>
      <c r="H6" s="6" t="s">
        <v>340</v>
      </c>
      <c r="I6" s="7">
        <v>44562</v>
      </c>
      <c r="J6" s="7">
        <v>45046</v>
      </c>
      <c r="K6" s="10">
        <v>5079101.51</v>
      </c>
      <c r="L6" s="10">
        <v>2476719.5099999998</v>
      </c>
      <c r="M6" s="8">
        <f t="shared" ref="M6:M69" si="0">L6/K6</f>
        <v>0.48762945673042868</v>
      </c>
    </row>
    <row r="7" spans="1:15" ht="217.5" x14ac:dyDescent="0.35">
      <c r="A7" s="2">
        <v>68</v>
      </c>
      <c r="B7" s="6" t="s">
        <v>13</v>
      </c>
      <c r="C7" s="3" t="s">
        <v>68</v>
      </c>
      <c r="D7" s="3" t="s">
        <v>70</v>
      </c>
      <c r="E7" s="6" t="s">
        <v>85</v>
      </c>
      <c r="F7" s="2" t="s">
        <v>100</v>
      </c>
      <c r="G7" s="2" t="s">
        <v>213</v>
      </c>
      <c r="H7" s="6" t="s">
        <v>504</v>
      </c>
      <c r="I7" s="7">
        <v>44621</v>
      </c>
      <c r="J7" s="7">
        <v>45504</v>
      </c>
      <c r="K7" s="10">
        <v>326544</v>
      </c>
      <c r="L7" s="10">
        <v>65309</v>
      </c>
      <c r="M7" s="8">
        <f t="shared" si="0"/>
        <v>0.20000061247488854</v>
      </c>
    </row>
    <row r="8" spans="1:15" ht="391.5" x14ac:dyDescent="0.35">
      <c r="A8" s="2">
        <v>10</v>
      </c>
      <c r="B8" s="6" t="s">
        <v>14</v>
      </c>
      <c r="C8" s="3" t="s">
        <v>67</v>
      </c>
      <c r="D8" s="3" t="s">
        <v>69</v>
      </c>
      <c r="E8" s="6" t="s">
        <v>84</v>
      </c>
      <c r="F8" s="2" t="s">
        <v>101</v>
      </c>
      <c r="G8" s="2" t="s">
        <v>214</v>
      </c>
      <c r="H8" s="6" t="s">
        <v>341</v>
      </c>
      <c r="I8" s="7">
        <v>44562</v>
      </c>
      <c r="J8" s="7">
        <v>45291</v>
      </c>
      <c r="K8" s="10">
        <v>63672.5</v>
      </c>
      <c r="L8" s="10">
        <v>38203.5</v>
      </c>
      <c r="M8" s="8">
        <f t="shared" si="0"/>
        <v>0.6</v>
      </c>
    </row>
    <row r="9" spans="1:15" ht="406" x14ac:dyDescent="0.35">
      <c r="A9" s="2">
        <v>8</v>
      </c>
      <c r="B9" s="6" t="s">
        <v>15</v>
      </c>
      <c r="C9" s="3" t="s">
        <v>67</v>
      </c>
      <c r="D9" s="3" t="s">
        <v>69</v>
      </c>
      <c r="E9" s="6" t="s">
        <v>84</v>
      </c>
      <c r="F9" s="2" t="s">
        <v>101</v>
      </c>
      <c r="G9" s="2" t="s">
        <v>215</v>
      </c>
      <c r="H9" s="6" t="s">
        <v>342</v>
      </c>
      <c r="I9" s="7">
        <v>44805</v>
      </c>
      <c r="J9" s="7">
        <v>45291</v>
      </c>
      <c r="K9" s="10">
        <v>86310</v>
      </c>
      <c r="L9" s="10">
        <v>51786</v>
      </c>
      <c r="M9" s="8">
        <f t="shared" si="0"/>
        <v>0.6</v>
      </c>
    </row>
    <row r="10" spans="1:15" ht="406" x14ac:dyDescent="0.35">
      <c r="A10" s="2">
        <v>51</v>
      </c>
      <c r="B10" s="6" t="s">
        <v>16</v>
      </c>
      <c r="C10" s="3" t="s">
        <v>67</v>
      </c>
      <c r="D10" s="3" t="s">
        <v>69</v>
      </c>
      <c r="E10" s="6" t="s">
        <v>84</v>
      </c>
      <c r="F10" s="2" t="s">
        <v>101</v>
      </c>
      <c r="G10" s="2" t="s">
        <v>216</v>
      </c>
      <c r="H10" s="6" t="s">
        <v>342</v>
      </c>
      <c r="I10" s="7">
        <v>44805</v>
      </c>
      <c r="J10" s="7">
        <v>45291</v>
      </c>
      <c r="K10" s="10">
        <v>86550</v>
      </c>
      <c r="L10" s="10">
        <v>51930</v>
      </c>
      <c r="M10" s="8">
        <f t="shared" si="0"/>
        <v>0.6</v>
      </c>
    </row>
    <row r="11" spans="1:15" ht="203" x14ac:dyDescent="0.35">
      <c r="A11" s="2" t="s">
        <v>460</v>
      </c>
      <c r="B11" s="6" t="s">
        <v>461</v>
      </c>
      <c r="C11" s="3" t="s">
        <v>67</v>
      </c>
      <c r="D11" s="3" t="s">
        <v>71</v>
      </c>
      <c r="E11" s="6" t="s">
        <v>86</v>
      </c>
      <c r="F11" s="2" t="s">
        <v>102</v>
      </c>
      <c r="G11" s="2" t="s">
        <v>217</v>
      </c>
      <c r="H11" s="6" t="s">
        <v>343</v>
      </c>
      <c r="I11" s="7">
        <v>44197</v>
      </c>
      <c r="J11" s="7">
        <v>45107</v>
      </c>
      <c r="K11" s="10">
        <v>784104.76</v>
      </c>
      <c r="L11" s="10">
        <v>470462.86</v>
      </c>
      <c r="M11" s="8">
        <f t="shared" si="0"/>
        <v>0.60000000510135909</v>
      </c>
    </row>
    <row r="12" spans="1:15" ht="174" x14ac:dyDescent="0.35">
      <c r="A12" s="2" t="s">
        <v>462</v>
      </c>
      <c r="B12" s="6" t="s">
        <v>463</v>
      </c>
      <c r="C12" s="3" t="s">
        <v>67</v>
      </c>
      <c r="D12" s="3" t="s">
        <v>71</v>
      </c>
      <c r="E12" s="6" t="s">
        <v>86</v>
      </c>
      <c r="F12" s="2" t="s">
        <v>102</v>
      </c>
      <c r="G12" s="2" t="s">
        <v>218</v>
      </c>
      <c r="H12" s="6" t="s">
        <v>344</v>
      </c>
      <c r="I12" s="7">
        <v>44562</v>
      </c>
      <c r="J12" s="7">
        <v>45473</v>
      </c>
      <c r="K12" s="10">
        <v>825829.28</v>
      </c>
      <c r="L12" s="10">
        <v>495497.57</v>
      </c>
      <c r="M12" s="8">
        <f t="shared" si="0"/>
        <v>0.60000000242180807</v>
      </c>
    </row>
    <row r="13" spans="1:15" ht="101.5" x14ac:dyDescent="0.35">
      <c r="A13" s="2">
        <v>54</v>
      </c>
      <c r="B13" s="6" t="s">
        <v>17</v>
      </c>
      <c r="C13" s="3" t="s">
        <v>68</v>
      </c>
      <c r="D13" s="3" t="s">
        <v>72</v>
      </c>
      <c r="E13" s="6" t="s">
        <v>87</v>
      </c>
      <c r="F13" s="2" t="s">
        <v>103</v>
      </c>
      <c r="G13" s="2" t="s">
        <v>219</v>
      </c>
      <c r="H13" s="6" t="s">
        <v>345</v>
      </c>
      <c r="I13" s="7">
        <v>44928</v>
      </c>
      <c r="J13" s="7">
        <v>45566</v>
      </c>
      <c r="K13" s="10">
        <v>488208</v>
      </c>
      <c r="L13" s="10">
        <v>170000</v>
      </c>
      <c r="M13" s="8">
        <f t="shared" si="0"/>
        <v>0.34821223740700685</v>
      </c>
    </row>
    <row r="14" spans="1:15" ht="101.5" x14ac:dyDescent="0.35">
      <c r="A14" s="2" t="s">
        <v>458</v>
      </c>
      <c r="B14" s="6" t="s">
        <v>18</v>
      </c>
      <c r="C14" s="3" t="s">
        <v>68</v>
      </c>
      <c r="D14" s="3" t="s">
        <v>72</v>
      </c>
      <c r="E14" s="6" t="s">
        <v>87</v>
      </c>
      <c r="F14" s="2" t="s">
        <v>104</v>
      </c>
      <c r="G14" s="2" t="s">
        <v>220</v>
      </c>
      <c r="H14" s="6" t="s">
        <v>346</v>
      </c>
      <c r="I14" s="7">
        <v>44593</v>
      </c>
      <c r="J14" s="7">
        <v>45566</v>
      </c>
      <c r="K14" s="10">
        <v>357000</v>
      </c>
      <c r="L14" s="10">
        <v>214200</v>
      </c>
      <c r="M14" s="8">
        <f t="shared" si="0"/>
        <v>0.6</v>
      </c>
    </row>
    <row r="15" spans="1:15" ht="130.5" x14ac:dyDescent="0.35">
      <c r="A15" s="2" t="s">
        <v>499</v>
      </c>
      <c r="B15" s="6" t="s">
        <v>463</v>
      </c>
      <c r="C15" s="3" t="s">
        <v>67</v>
      </c>
      <c r="D15" s="3" t="s">
        <v>71</v>
      </c>
      <c r="E15" s="6" t="s">
        <v>86</v>
      </c>
      <c r="F15" s="2" t="s">
        <v>102</v>
      </c>
      <c r="G15" s="2" t="s">
        <v>221</v>
      </c>
      <c r="H15" s="6" t="s">
        <v>347</v>
      </c>
      <c r="I15" s="7">
        <v>44317</v>
      </c>
      <c r="J15" s="7">
        <v>45107</v>
      </c>
      <c r="K15" s="10">
        <v>3980000</v>
      </c>
      <c r="L15" s="10">
        <v>2388000</v>
      </c>
      <c r="M15" s="8">
        <f t="shared" si="0"/>
        <v>0.6</v>
      </c>
    </row>
    <row r="16" spans="1:15" ht="58" x14ac:dyDescent="0.35">
      <c r="A16" s="2">
        <v>67</v>
      </c>
      <c r="B16" s="6" t="s">
        <v>19</v>
      </c>
      <c r="C16" s="3" t="s">
        <v>68</v>
      </c>
      <c r="D16" s="3" t="s">
        <v>70</v>
      </c>
      <c r="E16" s="6" t="s">
        <v>85</v>
      </c>
      <c r="F16" s="2" t="s">
        <v>105</v>
      </c>
      <c r="G16" s="2" t="s">
        <v>222</v>
      </c>
      <c r="H16" s="6" t="s">
        <v>348</v>
      </c>
      <c r="I16" s="7">
        <v>44909</v>
      </c>
      <c r="J16" s="7">
        <v>45229</v>
      </c>
      <c r="K16" s="10">
        <v>341300</v>
      </c>
      <c r="L16" s="10">
        <v>68260</v>
      </c>
      <c r="M16" s="8">
        <f t="shared" si="0"/>
        <v>0.2</v>
      </c>
    </row>
    <row r="17" spans="1:13" ht="217.5" x14ac:dyDescent="0.35">
      <c r="A17" s="2" t="s">
        <v>500</v>
      </c>
      <c r="B17" s="6" t="s">
        <v>464</v>
      </c>
      <c r="C17" s="3" t="s">
        <v>67</v>
      </c>
      <c r="D17" s="3" t="s">
        <v>71</v>
      </c>
      <c r="E17" s="6" t="s">
        <v>86</v>
      </c>
      <c r="F17" s="2" t="s">
        <v>102</v>
      </c>
      <c r="G17" s="2" t="s">
        <v>223</v>
      </c>
      <c r="H17" s="6" t="s">
        <v>505</v>
      </c>
      <c r="I17" s="7">
        <v>44197</v>
      </c>
      <c r="J17" s="7">
        <v>45107</v>
      </c>
      <c r="K17" s="10">
        <v>18344374.98</v>
      </c>
      <c r="L17" s="10">
        <v>11006625</v>
      </c>
      <c r="M17" s="8">
        <f t="shared" si="0"/>
        <v>0.60000000065415149</v>
      </c>
    </row>
    <row r="18" spans="1:13" ht="217.5" x14ac:dyDescent="0.35">
      <c r="A18" s="2">
        <v>67</v>
      </c>
      <c r="B18" s="6" t="s">
        <v>20</v>
      </c>
      <c r="C18" s="3" t="s">
        <v>68</v>
      </c>
      <c r="D18" s="3" t="s">
        <v>72</v>
      </c>
      <c r="E18" s="6" t="s">
        <v>87</v>
      </c>
      <c r="F18" s="2" t="s">
        <v>106</v>
      </c>
      <c r="G18" s="2" t="s">
        <v>224</v>
      </c>
      <c r="H18" s="6" t="s">
        <v>503</v>
      </c>
      <c r="I18" s="7">
        <v>44743</v>
      </c>
      <c r="J18" s="7">
        <v>45503</v>
      </c>
      <c r="K18" s="10">
        <v>3341000</v>
      </c>
      <c r="L18" s="10">
        <v>840000</v>
      </c>
      <c r="M18" s="8">
        <f t="shared" si="0"/>
        <v>0.25142173002095181</v>
      </c>
    </row>
    <row r="19" spans="1:13" ht="246.5" x14ac:dyDescent="0.35">
      <c r="A19" s="2">
        <v>67</v>
      </c>
      <c r="B19" s="6" t="s">
        <v>20</v>
      </c>
      <c r="C19" s="3" t="s">
        <v>68</v>
      </c>
      <c r="D19" s="3" t="s">
        <v>72</v>
      </c>
      <c r="E19" s="6" t="s">
        <v>87</v>
      </c>
      <c r="F19" s="2" t="s">
        <v>106</v>
      </c>
      <c r="G19" s="2" t="s">
        <v>225</v>
      </c>
      <c r="H19" s="6" t="s">
        <v>349</v>
      </c>
      <c r="I19" s="7">
        <v>44287</v>
      </c>
      <c r="J19" s="7">
        <v>45412</v>
      </c>
      <c r="K19" s="10">
        <v>212517.08</v>
      </c>
      <c r="L19" s="10">
        <v>107840</v>
      </c>
      <c r="M19" s="8">
        <f t="shared" si="0"/>
        <v>0.50744156657902506</v>
      </c>
    </row>
    <row r="20" spans="1:13" ht="246.5" x14ac:dyDescent="0.35">
      <c r="A20" s="2" t="s">
        <v>499</v>
      </c>
      <c r="B20" s="6" t="s">
        <v>463</v>
      </c>
      <c r="C20" s="3" t="s">
        <v>67</v>
      </c>
      <c r="D20" s="3" t="s">
        <v>71</v>
      </c>
      <c r="E20" s="6" t="s">
        <v>86</v>
      </c>
      <c r="F20" s="2" t="s">
        <v>102</v>
      </c>
      <c r="G20" s="2" t="s">
        <v>226</v>
      </c>
      <c r="H20" s="6" t="s">
        <v>350</v>
      </c>
      <c r="I20" s="7">
        <v>44562</v>
      </c>
      <c r="J20" s="7">
        <v>45473</v>
      </c>
      <c r="K20" s="10">
        <v>18798304.370000001</v>
      </c>
      <c r="L20" s="10">
        <v>11278982.630000001</v>
      </c>
      <c r="M20" s="8">
        <f t="shared" si="0"/>
        <v>0.60000000042557033</v>
      </c>
    </row>
    <row r="21" spans="1:13" ht="58" x14ac:dyDescent="0.35">
      <c r="A21" s="2">
        <v>88</v>
      </c>
      <c r="B21" s="6" t="s">
        <v>21</v>
      </c>
      <c r="C21" s="3" t="s">
        <v>68</v>
      </c>
      <c r="D21" s="3" t="s">
        <v>70</v>
      </c>
      <c r="E21" s="6" t="s">
        <v>85</v>
      </c>
      <c r="F21" s="2" t="s">
        <v>107</v>
      </c>
      <c r="G21" s="2" t="s">
        <v>227</v>
      </c>
      <c r="H21" s="6" t="s">
        <v>351</v>
      </c>
      <c r="I21" s="7">
        <v>44317</v>
      </c>
      <c r="J21" s="7">
        <v>45595</v>
      </c>
      <c r="K21" s="10">
        <v>809519</v>
      </c>
      <c r="L21" s="10">
        <v>161904</v>
      </c>
      <c r="M21" s="8">
        <f t="shared" si="0"/>
        <v>0.20000024706029135</v>
      </c>
    </row>
    <row r="22" spans="1:13" ht="58" x14ac:dyDescent="0.35">
      <c r="A22" s="2">
        <v>67</v>
      </c>
      <c r="B22" s="6" t="s">
        <v>20</v>
      </c>
      <c r="C22" s="3" t="s">
        <v>68</v>
      </c>
      <c r="D22" s="3" t="s">
        <v>72</v>
      </c>
      <c r="E22" s="6" t="s">
        <v>87</v>
      </c>
      <c r="F22" s="2" t="s">
        <v>108</v>
      </c>
      <c r="G22" s="2" t="s">
        <v>228</v>
      </c>
      <c r="H22" s="6" t="s">
        <v>352</v>
      </c>
      <c r="I22" s="7">
        <v>44197</v>
      </c>
      <c r="J22" s="7">
        <v>44681</v>
      </c>
      <c r="K22" s="10">
        <v>361373.71</v>
      </c>
      <c r="L22" s="10">
        <v>54155.25</v>
      </c>
      <c r="M22" s="8">
        <f t="shared" si="0"/>
        <v>0.14985940731549066</v>
      </c>
    </row>
    <row r="23" spans="1:13" ht="116" x14ac:dyDescent="0.35">
      <c r="A23" s="2">
        <v>68</v>
      </c>
      <c r="B23" s="6" t="s">
        <v>22</v>
      </c>
      <c r="C23" s="3" t="s">
        <v>68</v>
      </c>
      <c r="D23" s="3" t="s">
        <v>73</v>
      </c>
      <c r="E23" s="6" t="s">
        <v>88</v>
      </c>
      <c r="F23" s="2" t="s">
        <v>109</v>
      </c>
      <c r="G23" s="2" t="s">
        <v>229</v>
      </c>
      <c r="H23" s="6" t="s">
        <v>353</v>
      </c>
      <c r="I23" s="7">
        <v>44448</v>
      </c>
      <c r="J23" s="7">
        <v>45777</v>
      </c>
      <c r="K23" s="10">
        <v>2572239.91</v>
      </c>
      <c r="L23" s="10">
        <v>1219500</v>
      </c>
      <c r="M23" s="8">
        <f t="shared" si="0"/>
        <v>0.4741004115747508</v>
      </c>
    </row>
    <row r="24" spans="1:13" ht="145" x14ac:dyDescent="0.35">
      <c r="A24" s="2">
        <v>67</v>
      </c>
      <c r="B24" s="6" t="s">
        <v>23</v>
      </c>
      <c r="C24" s="3" t="s">
        <v>67</v>
      </c>
      <c r="D24" s="3" t="s">
        <v>69</v>
      </c>
      <c r="E24" s="6" t="s">
        <v>84</v>
      </c>
      <c r="F24" s="2" t="s">
        <v>110</v>
      </c>
      <c r="G24" s="2" t="s">
        <v>230</v>
      </c>
      <c r="H24" s="6" t="s">
        <v>354</v>
      </c>
      <c r="I24" s="7">
        <v>44928</v>
      </c>
      <c r="J24" s="7">
        <v>45351</v>
      </c>
      <c r="K24" s="10">
        <v>50000</v>
      </c>
      <c r="L24" s="10">
        <v>30000</v>
      </c>
      <c r="M24" s="8">
        <f t="shared" si="0"/>
        <v>0.6</v>
      </c>
    </row>
    <row r="25" spans="1:13" ht="174" x14ac:dyDescent="0.35">
      <c r="A25" s="2" t="s">
        <v>501</v>
      </c>
      <c r="B25" s="6" t="s">
        <v>466</v>
      </c>
      <c r="C25" s="3" t="s">
        <v>67</v>
      </c>
      <c r="D25" s="3" t="s">
        <v>69</v>
      </c>
      <c r="E25" s="6" t="s">
        <v>84</v>
      </c>
      <c r="F25" s="2" t="s">
        <v>101</v>
      </c>
      <c r="G25" s="2" t="s">
        <v>231</v>
      </c>
      <c r="H25" s="6" t="s">
        <v>355</v>
      </c>
      <c r="I25" s="7">
        <v>44927</v>
      </c>
      <c r="J25" s="7">
        <v>45412</v>
      </c>
      <c r="K25" s="10">
        <v>4231068.3099999996</v>
      </c>
      <c r="L25" s="10">
        <v>2029999.99</v>
      </c>
      <c r="M25" s="8">
        <f t="shared" si="0"/>
        <v>0.47978426280713965</v>
      </c>
    </row>
    <row r="26" spans="1:13" ht="116" x14ac:dyDescent="0.35">
      <c r="A26" s="2">
        <v>68</v>
      </c>
      <c r="B26" s="6" t="s">
        <v>22</v>
      </c>
      <c r="C26" s="3" t="s">
        <v>68</v>
      </c>
      <c r="D26" s="3" t="s">
        <v>73</v>
      </c>
      <c r="E26" s="6" t="s">
        <v>88</v>
      </c>
      <c r="F26" s="2" t="s">
        <v>109</v>
      </c>
      <c r="G26" s="2" t="s">
        <v>232</v>
      </c>
      <c r="H26" s="6" t="s">
        <v>356</v>
      </c>
      <c r="I26" s="7">
        <v>44578</v>
      </c>
      <c r="J26" s="7">
        <v>45596</v>
      </c>
      <c r="K26" s="10">
        <v>559344.63</v>
      </c>
      <c r="L26" s="10">
        <v>315000</v>
      </c>
      <c r="M26" s="8">
        <f t="shared" si="0"/>
        <v>0.56315906706747143</v>
      </c>
    </row>
    <row r="27" spans="1:13" ht="58" x14ac:dyDescent="0.35">
      <c r="A27" s="2">
        <v>54</v>
      </c>
      <c r="B27" s="6" t="s">
        <v>467</v>
      </c>
      <c r="C27" s="3" t="s">
        <v>68</v>
      </c>
      <c r="D27" s="3" t="s">
        <v>70</v>
      </c>
      <c r="E27" s="6" t="s">
        <v>85</v>
      </c>
      <c r="F27" s="2" t="s">
        <v>111</v>
      </c>
      <c r="G27" s="2" t="s">
        <v>233</v>
      </c>
      <c r="H27" s="6" t="s">
        <v>357</v>
      </c>
      <c r="I27" s="7">
        <v>44562</v>
      </c>
      <c r="J27" s="7">
        <v>45046</v>
      </c>
      <c r="K27" s="10">
        <v>553733</v>
      </c>
      <c r="L27" s="10">
        <v>166597</v>
      </c>
      <c r="M27" s="8">
        <f t="shared" si="0"/>
        <v>0.30086160658656791</v>
      </c>
    </row>
    <row r="28" spans="1:13" ht="130.5" x14ac:dyDescent="0.35">
      <c r="A28" s="2">
        <v>67</v>
      </c>
      <c r="B28" s="6" t="s">
        <v>24</v>
      </c>
      <c r="C28" s="3" t="s">
        <v>68</v>
      </c>
      <c r="D28" s="3" t="s">
        <v>74</v>
      </c>
      <c r="E28" s="6" t="s">
        <v>89</v>
      </c>
      <c r="F28" s="2" t="s">
        <v>112</v>
      </c>
      <c r="G28" s="2" t="s">
        <v>234</v>
      </c>
      <c r="H28" s="6" t="s">
        <v>358</v>
      </c>
      <c r="I28" s="7">
        <v>44774</v>
      </c>
      <c r="J28" s="7">
        <v>45777</v>
      </c>
      <c r="K28" s="10">
        <v>4014240</v>
      </c>
      <c r="L28" s="10">
        <v>400000</v>
      </c>
      <c r="M28" s="8">
        <f t="shared" si="0"/>
        <v>9.9645262864203429E-2</v>
      </c>
    </row>
    <row r="29" spans="1:13" ht="130.5" x14ac:dyDescent="0.35">
      <c r="A29" s="2" t="s">
        <v>468</v>
      </c>
      <c r="B29" s="6" t="s">
        <v>469</v>
      </c>
      <c r="C29" s="3" t="s">
        <v>68</v>
      </c>
      <c r="D29" s="3" t="s">
        <v>75</v>
      </c>
      <c r="E29" s="6" t="s">
        <v>90</v>
      </c>
      <c r="F29" s="2" t="s">
        <v>113</v>
      </c>
      <c r="G29" s="2" t="s">
        <v>235</v>
      </c>
      <c r="H29" s="6" t="s">
        <v>359</v>
      </c>
      <c r="I29" s="7">
        <v>44562</v>
      </c>
      <c r="J29" s="7">
        <v>45777</v>
      </c>
      <c r="K29" s="10">
        <v>126500</v>
      </c>
      <c r="L29" s="10">
        <v>18500</v>
      </c>
      <c r="M29" s="8">
        <f t="shared" si="0"/>
        <v>0.14624505928853754</v>
      </c>
    </row>
    <row r="30" spans="1:13" ht="58" x14ac:dyDescent="0.35">
      <c r="A30" s="2">
        <v>57</v>
      </c>
      <c r="B30" s="6" t="s">
        <v>25</v>
      </c>
      <c r="C30" s="3" t="s">
        <v>68</v>
      </c>
      <c r="D30" s="3" t="s">
        <v>70</v>
      </c>
      <c r="E30" s="6" t="s">
        <v>85</v>
      </c>
      <c r="F30" s="2" t="s">
        <v>114</v>
      </c>
      <c r="G30" s="2" t="s">
        <v>236</v>
      </c>
      <c r="H30" s="6" t="s">
        <v>360</v>
      </c>
      <c r="I30" s="7">
        <v>44896</v>
      </c>
      <c r="J30" s="7">
        <v>45504</v>
      </c>
      <c r="K30" s="10">
        <v>2085000</v>
      </c>
      <c r="L30" s="10">
        <v>521250</v>
      </c>
      <c r="M30" s="8">
        <f t="shared" si="0"/>
        <v>0.25</v>
      </c>
    </row>
    <row r="31" spans="1:13" ht="87" x14ac:dyDescent="0.35">
      <c r="A31" s="2">
        <v>68</v>
      </c>
      <c r="B31" s="6" t="s">
        <v>26</v>
      </c>
      <c r="C31" s="3" t="s">
        <v>68</v>
      </c>
      <c r="D31" s="3" t="s">
        <v>74</v>
      </c>
      <c r="E31" s="6" t="s">
        <v>89</v>
      </c>
      <c r="F31" s="2" t="s">
        <v>115</v>
      </c>
      <c r="G31" s="2" t="s">
        <v>237</v>
      </c>
      <c r="H31" s="6" t="s">
        <v>361</v>
      </c>
      <c r="I31" s="7">
        <v>44713</v>
      </c>
      <c r="J31" s="7">
        <v>46142</v>
      </c>
      <c r="K31" s="10">
        <v>2038650</v>
      </c>
      <c r="L31" s="10">
        <v>207730</v>
      </c>
      <c r="M31" s="8">
        <f t="shared" si="0"/>
        <v>0.10189586245799917</v>
      </c>
    </row>
    <row r="32" spans="1:13" ht="101.5" x14ac:dyDescent="0.35">
      <c r="A32" s="2">
        <v>88</v>
      </c>
      <c r="B32" s="6" t="s">
        <v>27</v>
      </c>
      <c r="C32" s="3" t="s">
        <v>68</v>
      </c>
      <c r="D32" s="3" t="s">
        <v>76</v>
      </c>
      <c r="E32" s="6" t="s">
        <v>91</v>
      </c>
      <c r="F32" s="2" t="s">
        <v>116</v>
      </c>
      <c r="G32" s="2" t="s">
        <v>238</v>
      </c>
      <c r="H32" s="6" t="s">
        <v>362</v>
      </c>
      <c r="I32" s="7">
        <v>44470</v>
      </c>
      <c r="J32" s="7">
        <v>45473</v>
      </c>
      <c r="K32" s="10">
        <v>2087788.46</v>
      </c>
      <c r="L32" s="10">
        <v>724451.32</v>
      </c>
      <c r="M32" s="8">
        <f t="shared" si="0"/>
        <v>0.34699459925168852</v>
      </c>
    </row>
    <row r="33" spans="1:13" ht="72.5" x14ac:dyDescent="0.35">
      <c r="A33" s="2">
        <v>68</v>
      </c>
      <c r="B33" s="6" t="s">
        <v>28</v>
      </c>
      <c r="C33" s="3" t="s">
        <v>68</v>
      </c>
      <c r="D33" s="3" t="s">
        <v>70</v>
      </c>
      <c r="E33" s="6" t="s">
        <v>85</v>
      </c>
      <c r="F33" s="2" t="s">
        <v>117</v>
      </c>
      <c r="G33" s="2" t="s">
        <v>239</v>
      </c>
      <c r="H33" s="6" t="s">
        <v>363</v>
      </c>
      <c r="I33" s="7">
        <v>44562</v>
      </c>
      <c r="J33" s="7">
        <v>45412</v>
      </c>
      <c r="K33" s="10">
        <v>278820</v>
      </c>
      <c r="L33" s="10">
        <v>83646</v>
      </c>
      <c r="M33" s="8">
        <f t="shared" si="0"/>
        <v>0.3</v>
      </c>
    </row>
    <row r="34" spans="1:13" ht="72.5" x14ac:dyDescent="0.35">
      <c r="A34" s="2">
        <v>68</v>
      </c>
      <c r="B34" s="6" t="s">
        <v>29</v>
      </c>
      <c r="C34" s="3" t="s">
        <v>68</v>
      </c>
      <c r="D34" s="3" t="s">
        <v>70</v>
      </c>
      <c r="E34" s="6" t="s">
        <v>85</v>
      </c>
      <c r="F34" s="2" t="s">
        <v>118</v>
      </c>
      <c r="G34" s="2" t="s">
        <v>240</v>
      </c>
      <c r="H34" s="6" t="s">
        <v>364</v>
      </c>
      <c r="I34" s="7">
        <v>44930</v>
      </c>
      <c r="J34" s="7">
        <v>45869</v>
      </c>
      <c r="K34" s="10">
        <v>1200000</v>
      </c>
      <c r="L34" s="10">
        <v>420000</v>
      </c>
      <c r="M34" s="8">
        <f t="shared" si="0"/>
        <v>0.35</v>
      </c>
    </row>
    <row r="35" spans="1:13" ht="130.5" x14ac:dyDescent="0.35">
      <c r="A35" s="2">
        <v>88</v>
      </c>
      <c r="B35" s="6" t="s">
        <v>30</v>
      </c>
      <c r="C35" s="3" t="s">
        <v>68</v>
      </c>
      <c r="D35" s="3" t="s">
        <v>70</v>
      </c>
      <c r="E35" s="6" t="s">
        <v>85</v>
      </c>
      <c r="F35" s="2" t="s">
        <v>119</v>
      </c>
      <c r="G35" s="2" t="s">
        <v>241</v>
      </c>
      <c r="H35" s="6" t="s">
        <v>365</v>
      </c>
      <c r="I35" s="7">
        <v>44562</v>
      </c>
      <c r="J35" s="7">
        <v>46053</v>
      </c>
      <c r="K35" s="10">
        <v>6443531</v>
      </c>
      <c r="L35" s="10">
        <v>933830</v>
      </c>
      <c r="M35" s="8">
        <f t="shared" si="0"/>
        <v>0.14492519706974327</v>
      </c>
    </row>
    <row r="36" spans="1:13" ht="174" x14ac:dyDescent="0.35">
      <c r="A36" s="2" t="s">
        <v>501</v>
      </c>
      <c r="B36" s="6" t="s">
        <v>470</v>
      </c>
      <c r="C36" s="3" t="s">
        <v>68</v>
      </c>
      <c r="D36" s="3" t="s">
        <v>77</v>
      </c>
      <c r="E36" s="6" t="s">
        <v>92</v>
      </c>
      <c r="F36" s="2" t="s">
        <v>120</v>
      </c>
      <c r="G36" s="2" t="s">
        <v>242</v>
      </c>
      <c r="H36" s="6" t="s">
        <v>366</v>
      </c>
      <c r="I36" s="7">
        <v>44562</v>
      </c>
      <c r="J36" s="7">
        <v>45107</v>
      </c>
      <c r="K36" s="10">
        <v>118895</v>
      </c>
      <c r="L36" s="10">
        <v>31775</v>
      </c>
      <c r="M36" s="8">
        <f t="shared" si="0"/>
        <v>0.2672526178560915</v>
      </c>
    </row>
    <row r="37" spans="1:13" ht="58" x14ac:dyDescent="0.35">
      <c r="A37" s="2">
        <v>67</v>
      </c>
      <c r="B37" s="6" t="s">
        <v>31</v>
      </c>
      <c r="C37" s="3" t="s">
        <v>68</v>
      </c>
      <c r="D37" s="3" t="s">
        <v>70</v>
      </c>
      <c r="E37" s="6" t="s">
        <v>85</v>
      </c>
      <c r="F37" s="2" t="s">
        <v>121</v>
      </c>
      <c r="G37" s="2" t="s">
        <v>243</v>
      </c>
      <c r="H37" s="6" t="s">
        <v>243</v>
      </c>
      <c r="I37" s="7">
        <v>44713</v>
      </c>
      <c r="J37" s="7">
        <v>45777</v>
      </c>
      <c r="K37" s="10">
        <v>1024360</v>
      </c>
      <c r="L37" s="10">
        <v>204872</v>
      </c>
      <c r="M37" s="8">
        <f t="shared" si="0"/>
        <v>0.2</v>
      </c>
    </row>
    <row r="38" spans="1:13" ht="58" x14ac:dyDescent="0.35">
      <c r="A38" s="2">
        <v>67</v>
      </c>
      <c r="B38" s="6" t="s">
        <v>471</v>
      </c>
      <c r="C38" s="3" t="s">
        <v>68</v>
      </c>
      <c r="D38" s="3" t="s">
        <v>70</v>
      </c>
      <c r="E38" s="6" t="s">
        <v>85</v>
      </c>
      <c r="F38" s="2" t="s">
        <v>122</v>
      </c>
      <c r="G38" s="2" t="s">
        <v>244</v>
      </c>
      <c r="H38" s="6" t="s">
        <v>367</v>
      </c>
      <c r="I38" s="7">
        <v>44986</v>
      </c>
      <c r="J38" s="7">
        <v>45504</v>
      </c>
      <c r="K38" s="10">
        <v>1114670</v>
      </c>
      <c r="L38" s="10">
        <v>111467</v>
      </c>
      <c r="M38" s="8">
        <f t="shared" si="0"/>
        <v>0.1</v>
      </c>
    </row>
    <row r="39" spans="1:13" ht="116" x14ac:dyDescent="0.35">
      <c r="A39" s="2">
        <v>10</v>
      </c>
      <c r="B39" s="6" t="s">
        <v>472</v>
      </c>
      <c r="C39" s="3" t="s">
        <v>68</v>
      </c>
      <c r="D39" s="3" t="s">
        <v>70</v>
      </c>
      <c r="E39" s="6" t="s">
        <v>85</v>
      </c>
      <c r="F39" s="2" t="s">
        <v>123</v>
      </c>
      <c r="G39" s="2" t="s">
        <v>245</v>
      </c>
      <c r="H39" s="6" t="s">
        <v>368</v>
      </c>
      <c r="I39" s="7">
        <v>44761</v>
      </c>
      <c r="J39" s="7">
        <v>45777</v>
      </c>
      <c r="K39" s="10">
        <v>765532</v>
      </c>
      <c r="L39" s="10">
        <v>153106</v>
      </c>
      <c r="M39" s="8">
        <f t="shared" si="0"/>
        <v>0.19999947748755115</v>
      </c>
    </row>
    <row r="40" spans="1:13" ht="174" x14ac:dyDescent="0.35">
      <c r="A40" s="2">
        <v>61</v>
      </c>
      <c r="B40" s="6" t="s">
        <v>32</v>
      </c>
      <c r="C40" s="3" t="s">
        <v>68</v>
      </c>
      <c r="D40" s="3" t="s">
        <v>78</v>
      </c>
      <c r="E40" s="6" t="s">
        <v>93</v>
      </c>
      <c r="F40" s="2" t="s">
        <v>124</v>
      </c>
      <c r="G40" s="2" t="s">
        <v>246</v>
      </c>
      <c r="H40" s="6" t="s">
        <v>369</v>
      </c>
      <c r="I40" s="7">
        <v>44287</v>
      </c>
      <c r="J40" s="7">
        <v>46387</v>
      </c>
      <c r="K40" s="10">
        <v>1053667.6000000001</v>
      </c>
      <c r="L40" s="10">
        <v>626490</v>
      </c>
      <c r="M40" s="8">
        <f t="shared" si="0"/>
        <v>0.59458030217499325</v>
      </c>
    </row>
    <row r="41" spans="1:13" ht="72.5" x14ac:dyDescent="0.35">
      <c r="A41" s="2">
        <v>67</v>
      </c>
      <c r="B41" s="6" t="s">
        <v>20</v>
      </c>
      <c r="C41" s="3" t="s">
        <v>68</v>
      </c>
      <c r="D41" s="3" t="s">
        <v>78</v>
      </c>
      <c r="E41" s="6" t="s">
        <v>93</v>
      </c>
      <c r="F41" s="2" t="s">
        <v>125</v>
      </c>
      <c r="G41" s="2" t="s">
        <v>247</v>
      </c>
      <c r="H41" s="6" t="s">
        <v>370</v>
      </c>
      <c r="I41" s="7">
        <v>44621</v>
      </c>
      <c r="J41" s="7">
        <v>45412</v>
      </c>
      <c r="K41" s="10">
        <v>143280.49</v>
      </c>
      <c r="L41" s="10">
        <v>80000</v>
      </c>
      <c r="M41" s="8">
        <f t="shared" si="0"/>
        <v>0.55834538254301058</v>
      </c>
    </row>
    <row r="42" spans="1:13" ht="159.5" x14ac:dyDescent="0.35">
      <c r="A42" s="2">
        <v>67</v>
      </c>
      <c r="B42" s="6" t="s">
        <v>20</v>
      </c>
      <c r="C42" s="3" t="s">
        <v>68</v>
      </c>
      <c r="D42" s="3" t="s">
        <v>73</v>
      </c>
      <c r="E42" s="6" t="s">
        <v>88</v>
      </c>
      <c r="F42" s="2" t="s">
        <v>126</v>
      </c>
      <c r="G42" s="2" t="s">
        <v>248</v>
      </c>
      <c r="H42" s="6" t="s">
        <v>506</v>
      </c>
      <c r="I42" s="7">
        <v>44244</v>
      </c>
      <c r="J42" s="7">
        <v>45443</v>
      </c>
      <c r="K42" s="10">
        <v>515461.47</v>
      </c>
      <c r="L42" s="10">
        <v>270000</v>
      </c>
      <c r="M42" s="8">
        <f t="shared" si="0"/>
        <v>0.52380248711896937</v>
      </c>
    </row>
    <row r="43" spans="1:13" ht="72.5" x14ac:dyDescent="0.35">
      <c r="A43" s="2">
        <v>68</v>
      </c>
      <c r="B43" s="6" t="s">
        <v>22</v>
      </c>
      <c r="C43" s="3" t="s">
        <v>68</v>
      </c>
      <c r="D43" s="3" t="s">
        <v>73</v>
      </c>
      <c r="E43" s="6" t="s">
        <v>88</v>
      </c>
      <c r="F43" s="2" t="s">
        <v>126</v>
      </c>
      <c r="G43" s="2" t="s">
        <v>249</v>
      </c>
      <c r="H43" s="6" t="s">
        <v>371</v>
      </c>
      <c r="I43" s="7">
        <v>44197</v>
      </c>
      <c r="J43" s="7">
        <v>45382</v>
      </c>
      <c r="K43" s="10">
        <v>751481.97</v>
      </c>
      <c r="L43" s="10">
        <v>256500</v>
      </c>
      <c r="M43" s="8">
        <f t="shared" si="0"/>
        <v>0.34132555435761153</v>
      </c>
    </row>
    <row r="44" spans="1:13" ht="87" x14ac:dyDescent="0.35">
      <c r="A44" s="2">
        <v>57</v>
      </c>
      <c r="B44" s="6" t="s">
        <v>33</v>
      </c>
      <c r="C44" s="3" t="s">
        <v>68</v>
      </c>
      <c r="D44" s="3" t="s">
        <v>79</v>
      </c>
      <c r="E44" s="6" t="s">
        <v>94</v>
      </c>
      <c r="F44" s="2" t="s">
        <v>127</v>
      </c>
      <c r="G44" s="2" t="s">
        <v>250</v>
      </c>
      <c r="H44" s="6" t="s">
        <v>372</v>
      </c>
      <c r="I44" s="7">
        <v>44769</v>
      </c>
      <c r="J44" s="7">
        <v>45869</v>
      </c>
      <c r="K44" s="10">
        <v>11165961.199999999</v>
      </c>
      <c r="L44" s="10">
        <v>2000000</v>
      </c>
      <c r="M44" s="8">
        <f t="shared" si="0"/>
        <v>0.17911579345269443</v>
      </c>
    </row>
    <row r="45" spans="1:13" ht="72.5" x14ac:dyDescent="0.35">
      <c r="A45" s="2" t="s">
        <v>468</v>
      </c>
      <c r="B45" s="6" t="s">
        <v>34</v>
      </c>
      <c r="C45" s="3" t="s">
        <v>68</v>
      </c>
      <c r="D45" s="3" t="s">
        <v>75</v>
      </c>
      <c r="E45" s="6" t="s">
        <v>90</v>
      </c>
      <c r="F45" s="2" t="s">
        <v>113</v>
      </c>
      <c r="G45" s="2" t="s">
        <v>251</v>
      </c>
      <c r="H45" s="6" t="s">
        <v>373</v>
      </c>
      <c r="I45" s="7">
        <v>44562</v>
      </c>
      <c r="J45" s="7">
        <v>45777</v>
      </c>
      <c r="K45" s="10">
        <v>144900</v>
      </c>
      <c r="L45" s="10">
        <v>22000</v>
      </c>
      <c r="M45" s="8">
        <f t="shared" si="0"/>
        <v>0.15182884748102141</v>
      </c>
    </row>
    <row r="46" spans="1:13" ht="58" x14ac:dyDescent="0.35">
      <c r="A46" s="2">
        <v>57</v>
      </c>
      <c r="B46" s="6" t="s">
        <v>35</v>
      </c>
      <c r="C46" s="3" t="s">
        <v>68</v>
      </c>
      <c r="D46" s="3" t="s">
        <v>70</v>
      </c>
      <c r="E46" s="6" t="s">
        <v>85</v>
      </c>
      <c r="F46" s="2" t="s">
        <v>128</v>
      </c>
      <c r="G46" s="2" t="s">
        <v>252</v>
      </c>
      <c r="H46" s="6" t="s">
        <v>374</v>
      </c>
      <c r="I46" s="7">
        <v>44631</v>
      </c>
      <c r="J46" s="7">
        <v>45504</v>
      </c>
      <c r="K46" s="10">
        <v>522000</v>
      </c>
      <c r="L46" s="10">
        <v>156600</v>
      </c>
      <c r="M46" s="8">
        <f t="shared" si="0"/>
        <v>0.3</v>
      </c>
    </row>
    <row r="47" spans="1:13" ht="275.5" x14ac:dyDescent="0.35">
      <c r="A47" s="2">
        <v>67</v>
      </c>
      <c r="B47" s="6" t="s">
        <v>23</v>
      </c>
      <c r="C47" s="3" t="s">
        <v>68</v>
      </c>
      <c r="D47" s="3" t="s">
        <v>72</v>
      </c>
      <c r="E47" s="6" t="s">
        <v>87</v>
      </c>
      <c r="F47" s="2" t="s">
        <v>129</v>
      </c>
      <c r="G47" s="2" t="s">
        <v>253</v>
      </c>
      <c r="H47" s="6" t="s">
        <v>375</v>
      </c>
      <c r="I47" s="7">
        <v>44928</v>
      </c>
      <c r="J47" s="7">
        <v>46022</v>
      </c>
      <c r="K47" s="10">
        <v>9618634.8000000007</v>
      </c>
      <c r="L47" s="10">
        <v>5771180</v>
      </c>
      <c r="M47" s="8">
        <f t="shared" si="0"/>
        <v>0.599999908510925</v>
      </c>
    </row>
    <row r="48" spans="1:13" ht="58" x14ac:dyDescent="0.35">
      <c r="A48" s="2">
        <v>57</v>
      </c>
      <c r="B48" s="6" t="s">
        <v>36</v>
      </c>
      <c r="C48" s="3" t="s">
        <v>68</v>
      </c>
      <c r="D48" s="3" t="s">
        <v>70</v>
      </c>
      <c r="E48" s="6" t="s">
        <v>85</v>
      </c>
      <c r="F48" s="2" t="s">
        <v>130</v>
      </c>
      <c r="G48" s="2" t="s">
        <v>254</v>
      </c>
      <c r="H48" s="6" t="s">
        <v>376</v>
      </c>
      <c r="I48" s="7">
        <v>44562</v>
      </c>
      <c r="J48" s="7">
        <v>45777</v>
      </c>
      <c r="K48" s="10">
        <v>2203529</v>
      </c>
      <c r="L48" s="10">
        <v>200000</v>
      </c>
      <c r="M48" s="8">
        <f t="shared" si="0"/>
        <v>9.0763498007060489E-2</v>
      </c>
    </row>
    <row r="49" spans="1:13" ht="101.5" x14ac:dyDescent="0.35">
      <c r="A49" s="2" t="s">
        <v>465</v>
      </c>
      <c r="B49" s="6" t="s">
        <v>37</v>
      </c>
      <c r="C49" s="3" t="s">
        <v>68</v>
      </c>
      <c r="D49" s="3" t="s">
        <v>72</v>
      </c>
      <c r="E49" s="6" t="s">
        <v>87</v>
      </c>
      <c r="F49" s="2" t="s">
        <v>131</v>
      </c>
      <c r="G49" s="2" t="s">
        <v>220</v>
      </c>
      <c r="H49" s="6" t="s">
        <v>377</v>
      </c>
      <c r="I49" s="7">
        <v>44593</v>
      </c>
      <c r="J49" s="7">
        <v>45961</v>
      </c>
      <c r="K49" s="10">
        <v>234838.59</v>
      </c>
      <c r="L49" s="10">
        <v>140903.15</v>
      </c>
      <c r="M49" s="8">
        <f t="shared" si="0"/>
        <v>0.59999998296702428</v>
      </c>
    </row>
    <row r="50" spans="1:13" ht="87" x14ac:dyDescent="0.35">
      <c r="A50" s="2" t="s">
        <v>499</v>
      </c>
      <c r="B50" s="6" t="s">
        <v>463</v>
      </c>
      <c r="C50" s="3" t="s">
        <v>68</v>
      </c>
      <c r="D50" s="3" t="s">
        <v>70</v>
      </c>
      <c r="E50" s="6" t="s">
        <v>85</v>
      </c>
      <c r="F50" s="2" t="s">
        <v>102</v>
      </c>
      <c r="G50" s="2" t="s">
        <v>255</v>
      </c>
      <c r="H50" s="6" t="s">
        <v>378</v>
      </c>
      <c r="I50" s="7">
        <v>44197</v>
      </c>
      <c r="J50" s="7">
        <v>44957</v>
      </c>
      <c r="K50" s="10">
        <v>4293500</v>
      </c>
      <c r="L50" s="10">
        <v>2576100</v>
      </c>
      <c r="M50" s="8">
        <f t="shared" si="0"/>
        <v>0.6</v>
      </c>
    </row>
    <row r="51" spans="1:13" ht="174" x14ac:dyDescent="0.35">
      <c r="A51" s="2" t="s">
        <v>501</v>
      </c>
      <c r="B51" s="6" t="s">
        <v>470</v>
      </c>
      <c r="C51" s="3" t="s">
        <v>68</v>
      </c>
      <c r="D51" s="3" t="s">
        <v>75</v>
      </c>
      <c r="E51" s="6" t="s">
        <v>90</v>
      </c>
      <c r="F51" s="2" t="s">
        <v>132</v>
      </c>
      <c r="G51" s="2" t="s">
        <v>235</v>
      </c>
      <c r="H51" s="6" t="s">
        <v>379</v>
      </c>
      <c r="I51" s="7">
        <v>44562</v>
      </c>
      <c r="J51" s="7">
        <v>45869</v>
      </c>
      <c r="K51" s="10">
        <v>132250</v>
      </c>
      <c r="L51" s="10">
        <v>24250</v>
      </c>
      <c r="M51" s="8">
        <f t="shared" si="0"/>
        <v>0.1833648393194707</v>
      </c>
    </row>
    <row r="52" spans="1:13" ht="217.5" x14ac:dyDescent="0.35">
      <c r="A52" s="2">
        <v>67</v>
      </c>
      <c r="B52" s="6" t="s">
        <v>20</v>
      </c>
      <c r="C52" s="3" t="s">
        <v>67</v>
      </c>
      <c r="D52" s="3" t="s">
        <v>69</v>
      </c>
      <c r="E52" s="6" t="s">
        <v>84</v>
      </c>
      <c r="F52" s="2" t="s">
        <v>133</v>
      </c>
      <c r="G52" s="2" t="s">
        <v>256</v>
      </c>
      <c r="H52" s="6" t="s">
        <v>380</v>
      </c>
      <c r="I52" s="7">
        <v>44927</v>
      </c>
      <c r="J52" s="7">
        <v>45382</v>
      </c>
      <c r="K52" s="10">
        <v>153832.10999999999</v>
      </c>
      <c r="L52" s="10">
        <v>92299.27</v>
      </c>
      <c r="M52" s="8">
        <f t="shared" si="0"/>
        <v>0.60000002600237368</v>
      </c>
    </row>
    <row r="53" spans="1:13" ht="188.5" x14ac:dyDescent="0.35">
      <c r="A53" s="2" t="s">
        <v>468</v>
      </c>
      <c r="B53" s="6" t="s">
        <v>469</v>
      </c>
      <c r="C53" s="3" t="s">
        <v>67</v>
      </c>
      <c r="D53" s="3" t="s">
        <v>69</v>
      </c>
      <c r="E53" s="6" t="s">
        <v>84</v>
      </c>
      <c r="F53" s="2" t="s">
        <v>134</v>
      </c>
      <c r="G53" s="2" t="s">
        <v>257</v>
      </c>
      <c r="H53" s="6" t="s">
        <v>381</v>
      </c>
      <c r="I53" s="7">
        <v>45047</v>
      </c>
      <c r="J53" s="7">
        <v>45535</v>
      </c>
      <c r="K53" s="10">
        <v>50000</v>
      </c>
      <c r="L53" s="10">
        <v>30000</v>
      </c>
      <c r="M53" s="8">
        <f t="shared" si="0"/>
        <v>0.6</v>
      </c>
    </row>
    <row r="54" spans="1:13" ht="130.5" x14ac:dyDescent="0.35">
      <c r="A54" s="2">
        <v>51</v>
      </c>
      <c r="B54" s="6" t="s">
        <v>38</v>
      </c>
      <c r="C54" s="3" t="s">
        <v>68</v>
      </c>
      <c r="D54" s="3" t="s">
        <v>78</v>
      </c>
      <c r="E54" s="6" t="s">
        <v>93</v>
      </c>
      <c r="F54" s="2" t="s">
        <v>135</v>
      </c>
      <c r="G54" s="2" t="s">
        <v>258</v>
      </c>
      <c r="H54" s="6" t="s">
        <v>382</v>
      </c>
      <c r="I54" s="7">
        <v>44562</v>
      </c>
      <c r="J54" s="7">
        <v>45596</v>
      </c>
      <c r="K54" s="10">
        <v>64563.28</v>
      </c>
      <c r="L54" s="10">
        <v>33681.410000000003</v>
      </c>
      <c r="M54" s="8">
        <f t="shared" si="0"/>
        <v>0.52168058995763544</v>
      </c>
    </row>
    <row r="55" spans="1:13" ht="232" x14ac:dyDescent="0.35">
      <c r="A55" s="2" t="s">
        <v>465</v>
      </c>
      <c r="B55" s="6" t="s">
        <v>470</v>
      </c>
      <c r="C55" s="3" t="s">
        <v>68</v>
      </c>
      <c r="D55" s="3" t="s">
        <v>75</v>
      </c>
      <c r="E55" s="6" t="s">
        <v>90</v>
      </c>
      <c r="F55" s="2" t="s">
        <v>132</v>
      </c>
      <c r="G55" s="2" t="s">
        <v>251</v>
      </c>
      <c r="H55" s="6" t="s">
        <v>383</v>
      </c>
      <c r="I55" s="7">
        <v>44562</v>
      </c>
      <c r="J55" s="7">
        <v>45777</v>
      </c>
      <c r="K55" s="10">
        <v>138000</v>
      </c>
      <c r="L55" s="10">
        <v>30000</v>
      </c>
      <c r="M55" s="8">
        <f t="shared" si="0"/>
        <v>0.21739130434782608</v>
      </c>
    </row>
    <row r="56" spans="1:13" ht="87" x14ac:dyDescent="0.35">
      <c r="A56" s="2">
        <v>68</v>
      </c>
      <c r="B56" s="6" t="s">
        <v>39</v>
      </c>
      <c r="C56" s="3" t="s">
        <v>68</v>
      </c>
      <c r="D56" s="3" t="s">
        <v>70</v>
      </c>
      <c r="E56" s="6" t="s">
        <v>85</v>
      </c>
      <c r="F56" s="2" t="s">
        <v>136</v>
      </c>
      <c r="G56" s="2" t="s">
        <v>259</v>
      </c>
      <c r="H56" s="6" t="s">
        <v>384</v>
      </c>
      <c r="I56" s="7">
        <v>44896</v>
      </c>
      <c r="J56" s="7">
        <v>45596</v>
      </c>
      <c r="K56" s="10">
        <v>322788</v>
      </c>
      <c r="L56" s="10">
        <v>99736.4</v>
      </c>
      <c r="M56" s="8">
        <f t="shared" si="0"/>
        <v>0.30898422494020844</v>
      </c>
    </row>
    <row r="57" spans="1:13" ht="72.5" x14ac:dyDescent="0.35">
      <c r="A57" s="2" t="s">
        <v>458</v>
      </c>
      <c r="B57" s="6" t="s">
        <v>459</v>
      </c>
      <c r="C57" s="3" t="s">
        <v>68</v>
      </c>
      <c r="D57" s="3" t="s">
        <v>75</v>
      </c>
      <c r="E57" s="6" t="s">
        <v>90</v>
      </c>
      <c r="F57" s="2" t="s">
        <v>137</v>
      </c>
      <c r="G57" s="2" t="s">
        <v>235</v>
      </c>
      <c r="H57" s="6" t="s">
        <v>385</v>
      </c>
      <c r="I57" s="7">
        <v>44743</v>
      </c>
      <c r="J57" s="7">
        <v>45961</v>
      </c>
      <c r="K57" s="10">
        <v>126500</v>
      </c>
      <c r="L57" s="10">
        <v>18500</v>
      </c>
      <c r="M57" s="8">
        <f t="shared" si="0"/>
        <v>0.14624505928853754</v>
      </c>
    </row>
    <row r="58" spans="1:13" ht="58" x14ac:dyDescent="0.35">
      <c r="A58" s="2">
        <v>57</v>
      </c>
      <c r="B58" s="6" t="s">
        <v>35</v>
      </c>
      <c r="C58" s="3" t="s">
        <v>68</v>
      </c>
      <c r="D58" s="3" t="s">
        <v>70</v>
      </c>
      <c r="E58" s="6" t="s">
        <v>85</v>
      </c>
      <c r="F58" s="2" t="s">
        <v>138</v>
      </c>
      <c r="G58" s="2" t="s">
        <v>260</v>
      </c>
      <c r="H58" s="6" t="s">
        <v>386</v>
      </c>
      <c r="I58" s="7">
        <v>44732</v>
      </c>
      <c r="J58" s="7">
        <v>46142</v>
      </c>
      <c r="K58" s="10">
        <v>833250</v>
      </c>
      <c r="L58" s="10">
        <v>249975</v>
      </c>
      <c r="M58" s="8">
        <f t="shared" si="0"/>
        <v>0.3</v>
      </c>
    </row>
    <row r="59" spans="1:13" ht="290" x14ac:dyDescent="0.35">
      <c r="A59" s="2" t="s">
        <v>473</v>
      </c>
      <c r="B59" s="6" t="s">
        <v>474</v>
      </c>
      <c r="C59" s="3" t="s">
        <v>68</v>
      </c>
      <c r="D59" s="3" t="s">
        <v>74</v>
      </c>
      <c r="E59" s="6" t="s">
        <v>89</v>
      </c>
      <c r="F59" s="2" t="s">
        <v>139</v>
      </c>
      <c r="G59" s="2" t="s">
        <v>261</v>
      </c>
      <c r="H59" s="6" t="s">
        <v>387</v>
      </c>
      <c r="I59" s="7">
        <v>44562</v>
      </c>
      <c r="J59" s="7">
        <v>45657</v>
      </c>
      <c r="K59" s="10">
        <v>2944949.52</v>
      </c>
      <c r="L59" s="10">
        <v>1522766.33</v>
      </c>
      <c r="M59" s="8">
        <f t="shared" si="0"/>
        <v>0.517077226505397</v>
      </c>
    </row>
    <row r="60" spans="1:13" ht="72.5" x14ac:dyDescent="0.35">
      <c r="A60" s="2" t="s">
        <v>458</v>
      </c>
      <c r="B60" s="6" t="s">
        <v>18</v>
      </c>
      <c r="C60" s="3" t="s">
        <v>68</v>
      </c>
      <c r="D60" s="3" t="s">
        <v>70</v>
      </c>
      <c r="E60" s="6" t="s">
        <v>85</v>
      </c>
      <c r="F60" s="2" t="s">
        <v>140</v>
      </c>
      <c r="G60" s="2" t="s">
        <v>262</v>
      </c>
      <c r="H60" s="6" t="s">
        <v>388</v>
      </c>
      <c r="I60" s="7">
        <v>44562</v>
      </c>
      <c r="J60" s="7">
        <v>44926</v>
      </c>
      <c r="K60" s="10">
        <v>330313.62</v>
      </c>
      <c r="L60" s="10">
        <v>30000</v>
      </c>
      <c r="M60" s="8">
        <f t="shared" si="0"/>
        <v>9.0822776245193887E-2</v>
      </c>
    </row>
    <row r="61" spans="1:13" ht="58" x14ac:dyDescent="0.35">
      <c r="A61" s="2">
        <v>88</v>
      </c>
      <c r="B61" s="6" t="s">
        <v>40</v>
      </c>
      <c r="C61" s="3" t="s">
        <v>68</v>
      </c>
      <c r="D61" s="3" t="s">
        <v>70</v>
      </c>
      <c r="E61" s="6" t="s">
        <v>85</v>
      </c>
      <c r="F61" s="2" t="s">
        <v>141</v>
      </c>
      <c r="G61" s="2" t="s">
        <v>263</v>
      </c>
      <c r="H61" s="6" t="s">
        <v>389</v>
      </c>
      <c r="I61" s="7">
        <v>44920</v>
      </c>
      <c r="J61" s="7">
        <v>45504</v>
      </c>
      <c r="K61" s="10">
        <v>481400</v>
      </c>
      <c r="L61" s="10">
        <v>120350</v>
      </c>
      <c r="M61" s="8">
        <f t="shared" si="0"/>
        <v>0.25</v>
      </c>
    </row>
    <row r="62" spans="1:13" ht="72.5" x14ac:dyDescent="0.35">
      <c r="A62" s="2">
        <v>10</v>
      </c>
      <c r="B62" s="6" t="s">
        <v>41</v>
      </c>
      <c r="C62" s="3" t="s">
        <v>68</v>
      </c>
      <c r="D62" s="3" t="s">
        <v>78</v>
      </c>
      <c r="E62" s="6" t="s">
        <v>93</v>
      </c>
      <c r="F62" s="2" t="s">
        <v>142</v>
      </c>
      <c r="G62" s="2" t="s">
        <v>264</v>
      </c>
      <c r="H62" s="6" t="s">
        <v>390</v>
      </c>
      <c r="I62" s="7">
        <v>44531</v>
      </c>
      <c r="J62" s="7">
        <v>46112</v>
      </c>
      <c r="K62" s="10">
        <v>118940.93</v>
      </c>
      <c r="L62" s="10">
        <v>68392.08</v>
      </c>
      <c r="M62" s="8">
        <f t="shared" si="0"/>
        <v>0.57500878797567845</v>
      </c>
    </row>
    <row r="63" spans="1:13" ht="246.5" x14ac:dyDescent="0.35">
      <c r="A63" s="2">
        <v>61</v>
      </c>
      <c r="B63" s="6" t="s">
        <v>32</v>
      </c>
      <c r="C63" s="3" t="s">
        <v>68</v>
      </c>
      <c r="D63" s="3" t="s">
        <v>70</v>
      </c>
      <c r="E63" s="6" t="s">
        <v>85</v>
      </c>
      <c r="F63" s="2" t="s">
        <v>143</v>
      </c>
      <c r="G63" s="2" t="s">
        <v>265</v>
      </c>
      <c r="H63" s="6" t="s">
        <v>391</v>
      </c>
      <c r="I63" s="7">
        <v>44197</v>
      </c>
      <c r="J63" s="7">
        <v>45322</v>
      </c>
      <c r="K63" s="10">
        <v>10724075.6</v>
      </c>
      <c r="L63" s="10">
        <v>3969761</v>
      </c>
      <c r="M63" s="8">
        <f t="shared" si="0"/>
        <v>0.37017279139658432</v>
      </c>
    </row>
    <row r="64" spans="1:13" ht="145" x14ac:dyDescent="0.35">
      <c r="A64" s="2" t="s">
        <v>468</v>
      </c>
      <c r="B64" s="6" t="s">
        <v>469</v>
      </c>
      <c r="C64" s="3" t="s">
        <v>67</v>
      </c>
      <c r="D64" s="3" t="s">
        <v>80</v>
      </c>
      <c r="E64" s="6" t="s">
        <v>95</v>
      </c>
      <c r="F64" s="2" t="s">
        <v>144</v>
      </c>
      <c r="G64" s="2" t="s">
        <v>266</v>
      </c>
      <c r="H64" s="6" t="s">
        <v>392</v>
      </c>
      <c r="I64" s="7">
        <v>44927</v>
      </c>
      <c r="J64" s="7">
        <v>45991</v>
      </c>
      <c r="K64" s="10">
        <v>801885.42</v>
      </c>
      <c r="L64" s="10">
        <v>347053.42</v>
      </c>
      <c r="M64" s="8">
        <f t="shared" si="0"/>
        <v>0.43279677039146064</v>
      </c>
    </row>
    <row r="65" spans="1:13" ht="87" x14ac:dyDescent="0.35">
      <c r="A65" s="2" t="s">
        <v>501</v>
      </c>
      <c r="B65" s="6" t="s">
        <v>475</v>
      </c>
      <c r="C65" s="3" t="s">
        <v>67</v>
      </c>
      <c r="D65" s="3" t="s">
        <v>80</v>
      </c>
      <c r="E65" s="6" t="s">
        <v>95</v>
      </c>
      <c r="F65" s="2" t="s">
        <v>145</v>
      </c>
      <c r="G65" s="2" t="s">
        <v>267</v>
      </c>
      <c r="H65" s="6" t="s">
        <v>393</v>
      </c>
      <c r="I65" s="7">
        <v>44929</v>
      </c>
      <c r="J65" s="7">
        <v>46142</v>
      </c>
      <c r="K65" s="10">
        <v>254918.59</v>
      </c>
      <c r="L65" s="10">
        <v>152951.15</v>
      </c>
      <c r="M65" s="8">
        <f t="shared" si="0"/>
        <v>0.59999998430871593</v>
      </c>
    </row>
    <row r="66" spans="1:13" ht="217.5" x14ac:dyDescent="0.35">
      <c r="A66" s="2" t="s">
        <v>499</v>
      </c>
      <c r="B66" s="6" t="s">
        <v>463</v>
      </c>
      <c r="C66" s="3" t="s">
        <v>68</v>
      </c>
      <c r="D66" s="3" t="s">
        <v>72</v>
      </c>
      <c r="E66" s="6" t="s">
        <v>87</v>
      </c>
      <c r="F66" s="2" t="s">
        <v>146</v>
      </c>
      <c r="G66" s="2" t="s">
        <v>268</v>
      </c>
      <c r="H66" s="6" t="s">
        <v>507</v>
      </c>
      <c r="I66" s="7">
        <v>44562</v>
      </c>
      <c r="J66" s="7">
        <v>45688</v>
      </c>
      <c r="K66" s="10">
        <v>813162.95</v>
      </c>
      <c r="L66" s="10">
        <v>374432</v>
      </c>
      <c r="M66" s="8">
        <f t="shared" si="0"/>
        <v>0.46046367459314275</v>
      </c>
    </row>
    <row r="67" spans="1:13" ht="304.5" x14ac:dyDescent="0.35">
      <c r="A67" s="2">
        <v>52</v>
      </c>
      <c r="B67" s="6" t="s">
        <v>42</v>
      </c>
      <c r="C67" s="3" t="s">
        <v>67</v>
      </c>
      <c r="D67" s="3" t="s">
        <v>69</v>
      </c>
      <c r="E67" s="6" t="s">
        <v>84</v>
      </c>
      <c r="F67" s="2" t="s">
        <v>147</v>
      </c>
      <c r="G67" s="2" t="s">
        <v>269</v>
      </c>
      <c r="H67" s="6" t="s">
        <v>394</v>
      </c>
      <c r="I67" s="7">
        <v>44837</v>
      </c>
      <c r="J67" s="7">
        <v>46022</v>
      </c>
      <c r="K67" s="10">
        <v>1663216.8</v>
      </c>
      <c r="L67" s="10">
        <v>443820.29</v>
      </c>
      <c r="M67" s="8">
        <f t="shared" si="0"/>
        <v>0.26684452081051607</v>
      </c>
    </row>
    <row r="68" spans="1:13" ht="188.5" x14ac:dyDescent="0.35">
      <c r="A68" s="2">
        <v>55</v>
      </c>
      <c r="B68" s="6" t="s">
        <v>43</v>
      </c>
      <c r="C68" s="3" t="s">
        <v>68</v>
      </c>
      <c r="D68" s="3" t="s">
        <v>72</v>
      </c>
      <c r="E68" s="6" t="s">
        <v>87</v>
      </c>
      <c r="F68" s="2" t="s">
        <v>148</v>
      </c>
      <c r="G68" s="2" t="s">
        <v>270</v>
      </c>
      <c r="H68" s="6" t="s">
        <v>395</v>
      </c>
      <c r="I68" s="7">
        <v>44580</v>
      </c>
      <c r="J68" s="7">
        <v>45310</v>
      </c>
      <c r="K68" s="10">
        <v>3388424.42</v>
      </c>
      <c r="L68" s="10">
        <v>526222.31000000006</v>
      </c>
      <c r="M68" s="8">
        <f t="shared" si="0"/>
        <v>0.15529999928403304</v>
      </c>
    </row>
    <row r="69" spans="1:13" ht="130.5" x14ac:dyDescent="0.35">
      <c r="A69" s="2">
        <v>68</v>
      </c>
      <c r="B69" s="6" t="s">
        <v>44</v>
      </c>
      <c r="C69" s="3" t="s">
        <v>67</v>
      </c>
      <c r="D69" s="3" t="s">
        <v>69</v>
      </c>
      <c r="E69" s="6" t="s">
        <v>84</v>
      </c>
      <c r="F69" s="2" t="s">
        <v>149</v>
      </c>
      <c r="G69" s="2" t="s">
        <v>271</v>
      </c>
      <c r="H69" s="6" t="s">
        <v>396</v>
      </c>
      <c r="I69" s="7">
        <v>44732</v>
      </c>
      <c r="J69" s="7">
        <v>45657</v>
      </c>
      <c r="K69" s="10">
        <v>580569.5</v>
      </c>
      <c r="L69" s="10">
        <v>348341</v>
      </c>
      <c r="M69" s="8">
        <f t="shared" si="0"/>
        <v>0.59999879428733338</v>
      </c>
    </row>
    <row r="70" spans="1:13" ht="87" x14ac:dyDescent="0.35">
      <c r="A70" s="2">
        <v>67</v>
      </c>
      <c r="B70" s="6" t="s">
        <v>45</v>
      </c>
      <c r="C70" s="3" t="s">
        <v>68</v>
      </c>
      <c r="D70" s="3" t="s">
        <v>81</v>
      </c>
      <c r="E70" s="6" t="s">
        <v>96</v>
      </c>
      <c r="F70" s="2" t="s">
        <v>150</v>
      </c>
      <c r="G70" s="2" t="s">
        <v>272</v>
      </c>
      <c r="H70" s="6" t="s">
        <v>397</v>
      </c>
      <c r="I70" s="7">
        <v>44270</v>
      </c>
      <c r="J70" s="7">
        <v>45107</v>
      </c>
      <c r="K70" s="10">
        <v>572306.80000000005</v>
      </c>
      <c r="L70" s="10">
        <v>200000</v>
      </c>
      <c r="M70" s="8">
        <f t="shared" ref="M70:M133" si="1">L70/K70</f>
        <v>0.34946291045292488</v>
      </c>
    </row>
    <row r="71" spans="1:13" ht="58" x14ac:dyDescent="0.35">
      <c r="A71" s="2">
        <v>10</v>
      </c>
      <c r="B71" s="6" t="s">
        <v>41</v>
      </c>
      <c r="C71" s="3" t="s">
        <v>67</v>
      </c>
      <c r="D71" s="3" t="s">
        <v>71</v>
      </c>
      <c r="E71" s="6" t="s">
        <v>86</v>
      </c>
      <c r="F71" s="2" t="s">
        <v>151</v>
      </c>
      <c r="G71" s="2" t="s">
        <v>273</v>
      </c>
      <c r="H71" s="6" t="s">
        <v>398</v>
      </c>
      <c r="I71" s="7">
        <v>44927</v>
      </c>
      <c r="J71" s="7">
        <v>45412</v>
      </c>
      <c r="K71" s="10">
        <v>195672.81</v>
      </c>
      <c r="L71" s="10">
        <v>109963.85</v>
      </c>
      <c r="M71" s="8">
        <f t="shared" si="1"/>
        <v>0.56197818184345594</v>
      </c>
    </row>
    <row r="72" spans="1:13" ht="116" x14ac:dyDescent="0.35">
      <c r="A72" s="2">
        <v>10</v>
      </c>
      <c r="B72" s="6" t="s">
        <v>46</v>
      </c>
      <c r="C72" s="3" t="s">
        <v>68</v>
      </c>
      <c r="D72" s="3" t="s">
        <v>70</v>
      </c>
      <c r="E72" s="6" t="s">
        <v>85</v>
      </c>
      <c r="F72" s="2" t="s">
        <v>152</v>
      </c>
      <c r="G72" s="2" t="s">
        <v>274</v>
      </c>
      <c r="H72" s="6" t="s">
        <v>399</v>
      </c>
      <c r="I72" s="7">
        <v>44932</v>
      </c>
      <c r="J72" s="7">
        <v>45869</v>
      </c>
      <c r="K72" s="10">
        <v>1645074</v>
      </c>
      <c r="L72" s="10">
        <v>493522</v>
      </c>
      <c r="M72" s="8">
        <f t="shared" si="1"/>
        <v>0.29999987842492193</v>
      </c>
    </row>
    <row r="73" spans="1:13" ht="87" x14ac:dyDescent="0.35">
      <c r="A73" s="2">
        <v>88</v>
      </c>
      <c r="B73" s="6" t="s">
        <v>476</v>
      </c>
      <c r="C73" s="3" t="s">
        <v>68</v>
      </c>
      <c r="D73" s="3" t="s">
        <v>78</v>
      </c>
      <c r="E73" s="6" t="s">
        <v>93</v>
      </c>
      <c r="F73" s="2" t="s">
        <v>153</v>
      </c>
      <c r="G73" s="2" t="s">
        <v>275</v>
      </c>
      <c r="H73" s="6" t="s">
        <v>400</v>
      </c>
      <c r="I73" s="7">
        <v>44286</v>
      </c>
      <c r="J73" s="7">
        <v>45657</v>
      </c>
      <c r="K73" s="10">
        <v>86739.8</v>
      </c>
      <c r="L73" s="10">
        <v>50729.599999999999</v>
      </c>
      <c r="M73" s="8">
        <f t="shared" si="1"/>
        <v>0.58484801671205144</v>
      </c>
    </row>
    <row r="74" spans="1:13" ht="87" x14ac:dyDescent="0.35">
      <c r="A74" s="2">
        <v>93</v>
      </c>
      <c r="B74" s="6" t="s">
        <v>47</v>
      </c>
      <c r="C74" s="3" t="s">
        <v>68</v>
      </c>
      <c r="D74" s="3" t="s">
        <v>70</v>
      </c>
      <c r="E74" s="6" t="s">
        <v>85</v>
      </c>
      <c r="F74" s="2" t="s">
        <v>154</v>
      </c>
      <c r="G74" s="2" t="s">
        <v>276</v>
      </c>
      <c r="H74" s="6" t="s">
        <v>401</v>
      </c>
      <c r="I74" s="7">
        <v>44562</v>
      </c>
      <c r="J74" s="7">
        <v>45291</v>
      </c>
      <c r="K74" s="10">
        <v>222779.45</v>
      </c>
      <c r="L74" s="10">
        <v>75200</v>
      </c>
      <c r="M74" s="8">
        <f t="shared" si="1"/>
        <v>0.33755357596941726</v>
      </c>
    </row>
    <row r="75" spans="1:13" ht="58" x14ac:dyDescent="0.35">
      <c r="A75" s="2">
        <v>51</v>
      </c>
      <c r="B75" s="6" t="s">
        <v>38</v>
      </c>
      <c r="C75" s="3" t="s">
        <v>68</v>
      </c>
      <c r="D75" s="3" t="s">
        <v>70</v>
      </c>
      <c r="E75" s="6" t="s">
        <v>85</v>
      </c>
      <c r="F75" s="2" t="s">
        <v>155</v>
      </c>
      <c r="G75" s="2" t="s">
        <v>277</v>
      </c>
      <c r="H75" s="6" t="s">
        <v>402</v>
      </c>
      <c r="I75" s="7">
        <v>44743</v>
      </c>
      <c r="J75" s="7">
        <v>45260</v>
      </c>
      <c r="K75" s="10">
        <v>366547.51</v>
      </c>
      <c r="L75" s="10">
        <v>73309</v>
      </c>
      <c r="M75" s="8">
        <f t="shared" si="1"/>
        <v>0.19999863046402908</v>
      </c>
    </row>
    <row r="76" spans="1:13" ht="290" x14ac:dyDescent="0.35">
      <c r="A76" s="2">
        <v>88</v>
      </c>
      <c r="B76" s="6" t="s">
        <v>48</v>
      </c>
      <c r="C76" s="3" t="s">
        <v>68</v>
      </c>
      <c r="D76" s="3" t="s">
        <v>74</v>
      </c>
      <c r="E76" s="6" t="s">
        <v>89</v>
      </c>
      <c r="F76" s="2" t="s">
        <v>156</v>
      </c>
      <c r="G76" s="2" t="s">
        <v>278</v>
      </c>
      <c r="H76" s="6" t="s">
        <v>508</v>
      </c>
      <c r="I76" s="7">
        <v>45019</v>
      </c>
      <c r="J76" s="7">
        <v>45595</v>
      </c>
      <c r="K76" s="10">
        <v>3380750</v>
      </c>
      <c r="L76" s="10">
        <v>400000</v>
      </c>
      <c r="M76" s="8">
        <f t="shared" si="1"/>
        <v>0.11831694150706204</v>
      </c>
    </row>
    <row r="77" spans="1:13" ht="319" x14ac:dyDescent="0.35">
      <c r="A77" s="2">
        <v>68</v>
      </c>
      <c r="B77" s="6" t="s">
        <v>49</v>
      </c>
      <c r="C77" s="3" t="s">
        <v>68</v>
      </c>
      <c r="D77" s="3" t="s">
        <v>73</v>
      </c>
      <c r="E77" s="6" t="s">
        <v>88</v>
      </c>
      <c r="F77" s="2" t="s">
        <v>157</v>
      </c>
      <c r="G77" s="2" t="s">
        <v>279</v>
      </c>
      <c r="H77" s="6" t="s">
        <v>403</v>
      </c>
      <c r="I77" s="7">
        <v>44613</v>
      </c>
      <c r="J77" s="7">
        <v>45534</v>
      </c>
      <c r="K77" s="10">
        <v>618690.49</v>
      </c>
      <c r="L77" s="10">
        <v>371214.29</v>
      </c>
      <c r="M77" s="8">
        <f t="shared" si="1"/>
        <v>0.59999999353473166</v>
      </c>
    </row>
    <row r="78" spans="1:13" ht="246.5" x14ac:dyDescent="0.35">
      <c r="A78" s="2" t="s">
        <v>477</v>
      </c>
      <c r="B78" s="6" t="s">
        <v>478</v>
      </c>
      <c r="C78" s="3" t="s">
        <v>68</v>
      </c>
      <c r="D78" s="3" t="s">
        <v>72</v>
      </c>
      <c r="E78" s="6" t="s">
        <v>87</v>
      </c>
      <c r="F78" s="2" t="s">
        <v>158</v>
      </c>
      <c r="G78" s="2" t="s">
        <v>225</v>
      </c>
      <c r="H78" s="6" t="s">
        <v>349</v>
      </c>
      <c r="I78" s="7">
        <v>44287</v>
      </c>
      <c r="J78" s="7">
        <v>45322</v>
      </c>
      <c r="K78" s="10">
        <v>246400.08</v>
      </c>
      <c r="L78" s="10">
        <v>79375</v>
      </c>
      <c r="M78" s="8">
        <f t="shared" si="1"/>
        <v>0.32213869411081364</v>
      </c>
    </row>
    <row r="79" spans="1:13" ht="275.5" x14ac:dyDescent="0.35">
      <c r="A79" s="2">
        <v>68</v>
      </c>
      <c r="B79" s="6" t="s">
        <v>49</v>
      </c>
      <c r="C79" s="3" t="s">
        <v>68</v>
      </c>
      <c r="D79" s="3" t="s">
        <v>70</v>
      </c>
      <c r="E79" s="6" t="s">
        <v>85</v>
      </c>
      <c r="F79" s="2" t="s">
        <v>159</v>
      </c>
      <c r="G79" s="2" t="s">
        <v>280</v>
      </c>
      <c r="H79" s="6" t="s">
        <v>404</v>
      </c>
      <c r="I79" s="7">
        <v>44768</v>
      </c>
      <c r="J79" s="7">
        <v>45443</v>
      </c>
      <c r="K79" s="10">
        <v>585000.80000000005</v>
      </c>
      <c r="L79" s="10">
        <v>175500</v>
      </c>
      <c r="M79" s="8">
        <f t="shared" si="1"/>
        <v>0.29999958974415075</v>
      </c>
    </row>
    <row r="80" spans="1:13" ht="145" x14ac:dyDescent="0.35">
      <c r="A80" s="2">
        <v>67</v>
      </c>
      <c r="B80" s="6" t="s">
        <v>479</v>
      </c>
      <c r="C80" s="3" t="s">
        <v>68</v>
      </c>
      <c r="D80" s="3" t="s">
        <v>82</v>
      </c>
      <c r="E80" s="6" t="s">
        <v>97</v>
      </c>
      <c r="F80" s="2" t="s">
        <v>160</v>
      </c>
      <c r="G80" s="2" t="s">
        <v>281</v>
      </c>
      <c r="H80" s="6" t="s">
        <v>405</v>
      </c>
      <c r="I80" s="7">
        <v>44927</v>
      </c>
      <c r="J80" s="7">
        <v>45412</v>
      </c>
      <c r="K80" s="10">
        <v>113060.53</v>
      </c>
      <c r="L80" s="10">
        <v>56530.27</v>
      </c>
      <c r="M80" s="8">
        <f t="shared" si="1"/>
        <v>0.50000004422409838</v>
      </c>
    </row>
    <row r="81" spans="1:13" ht="116" x14ac:dyDescent="0.35">
      <c r="A81" s="2">
        <v>54</v>
      </c>
      <c r="B81" s="6" t="s">
        <v>50</v>
      </c>
      <c r="C81" s="3" t="s">
        <v>68</v>
      </c>
      <c r="D81" s="3" t="s">
        <v>78</v>
      </c>
      <c r="E81" s="6" t="s">
        <v>93</v>
      </c>
      <c r="F81" s="2" t="s">
        <v>161</v>
      </c>
      <c r="G81" s="2" t="s">
        <v>282</v>
      </c>
      <c r="H81" s="6" t="s">
        <v>406</v>
      </c>
      <c r="I81" s="7">
        <v>45292</v>
      </c>
      <c r="J81" s="7">
        <v>46873</v>
      </c>
      <c r="K81" s="10">
        <v>144985</v>
      </c>
      <c r="L81" s="10">
        <v>86991</v>
      </c>
      <c r="M81" s="8">
        <f t="shared" si="1"/>
        <v>0.6</v>
      </c>
    </row>
    <row r="82" spans="1:13" ht="217.5" x14ac:dyDescent="0.35">
      <c r="A82" s="2" t="s">
        <v>458</v>
      </c>
      <c r="B82" s="6" t="s">
        <v>18</v>
      </c>
      <c r="C82" s="3" t="s">
        <v>68</v>
      </c>
      <c r="D82" s="3" t="s">
        <v>72</v>
      </c>
      <c r="E82" s="6" t="s">
        <v>87</v>
      </c>
      <c r="F82" s="2" t="s">
        <v>162</v>
      </c>
      <c r="G82" s="2" t="s">
        <v>283</v>
      </c>
      <c r="H82" s="6" t="s">
        <v>407</v>
      </c>
      <c r="I82" s="7">
        <v>44713</v>
      </c>
      <c r="J82" s="7">
        <v>46660</v>
      </c>
      <c r="K82" s="10">
        <v>1094822.99</v>
      </c>
      <c r="L82" s="10">
        <v>409500</v>
      </c>
      <c r="M82" s="8">
        <f t="shared" si="1"/>
        <v>0.37403306629503641</v>
      </c>
    </row>
    <row r="83" spans="1:13" ht="58" x14ac:dyDescent="0.35">
      <c r="A83" s="2">
        <v>67</v>
      </c>
      <c r="B83" s="6" t="s">
        <v>51</v>
      </c>
      <c r="C83" s="3" t="s">
        <v>68</v>
      </c>
      <c r="D83" s="3" t="s">
        <v>70</v>
      </c>
      <c r="E83" s="6" t="s">
        <v>85</v>
      </c>
      <c r="F83" s="2" t="s">
        <v>163</v>
      </c>
      <c r="G83" s="2" t="s">
        <v>284</v>
      </c>
      <c r="H83" s="6" t="s">
        <v>408</v>
      </c>
      <c r="I83" s="7">
        <v>44621</v>
      </c>
      <c r="J83" s="7">
        <v>45412</v>
      </c>
      <c r="K83" s="10">
        <v>418802</v>
      </c>
      <c r="L83" s="10">
        <v>83760</v>
      </c>
      <c r="M83" s="8">
        <f t="shared" si="1"/>
        <v>0.19999904489472353</v>
      </c>
    </row>
    <row r="84" spans="1:13" ht="261" x14ac:dyDescent="0.35">
      <c r="A84" s="2">
        <v>68</v>
      </c>
      <c r="B84" s="6" t="s">
        <v>44</v>
      </c>
      <c r="C84" s="3" t="s">
        <v>68</v>
      </c>
      <c r="D84" s="3" t="s">
        <v>72</v>
      </c>
      <c r="E84" s="6" t="s">
        <v>87</v>
      </c>
      <c r="F84" s="2" t="s">
        <v>164</v>
      </c>
      <c r="G84" s="2" t="s">
        <v>285</v>
      </c>
      <c r="H84" s="6" t="s">
        <v>409</v>
      </c>
      <c r="I84" s="7">
        <v>45017</v>
      </c>
      <c r="J84" s="7">
        <v>46112</v>
      </c>
      <c r="K84" s="10">
        <v>1789340.4</v>
      </c>
      <c r="L84" s="10">
        <v>980000</v>
      </c>
      <c r="M84" s="8">
        <f t="shared" si="1"/>
        <v>0.54768785190341651</v>
      </c>
    </row>
    <row r="85" spans="1:13" ht="159.5" x14ac:dyDescent="0.35">
      <c r="A85" s="2">
        <v>61</v>
      </c>
      <c r="B85" s="6" t="s">
        <v>32</v>
      </c>
      <c r="C85" s="3" t="s">
        <v>68</v>
      </c>
      <c r="D85" s="3" t="s">
        <v>82</v>
      </c>
      <c r="E85" s="6" t="s">
        <v>97</v>
      </c>
      <c r="F85" s="2" t="s">
        <v>165</v>
      </c>
      <c r="G85" s="2" t="s">
        <v>286</v>
      </c>
      <c r="H85" s="6" t="s">
        <v>410</v>
      </c>
      <c r="I85" s="7">
        <v>44682</v>
      </c>
      <c r="J85" s="7">
        <v>45168</v>
      </c>
      <c r="K85" s="10">
        <v>15214.3</v>
      </c>
      <c r="L85" s="10">
        <v>7809.17</v>
      </c>
      <c r="M85" s="8">
        <f t="shared" si="1"/>
        <v>0.51327829739127007</v>
      </c>
    </row>
    <row r="86" spans="1:13" ht="174" x14ac:dyDescent="0.35">
      <c r="A86" s="2">
        <v>54</v>
      </c>
      <c r="B86" s="6" t="s">
        <v>52</v>
      </c>
      <c r="C86" s="3" t="s">
        <v>68</v>
      </c>
      <c r="D86" s="3" t="s">
        <v>78</v>
      </c>
      <c r="E86" s="6" t="s">
        <v>93</v>
      </c>
      <c r="F86" s="2" t="s">
        <v>166</v>
      </c>
      <c r="G86" s="2" t="s">
        <v>287</v>
      </c>
      <c r="H86" s="6" t="s">
        <v>411</v>
      </c>
      <c r="I86" s="7">
        <v>44652</v>
      </c>
      <c r="J86" s="7">
        <v>45596</v>
      </c>
      <c r="K86" s="10">
        <v>132934.1</v>
      </c>
      <c r="L86" s="10">
        <v>73080.02</v>
      </c>
      <c r="M86" s="8">
        <f t="shared" si="1"/>
        <v>0.54974622764211745</v>
      </c>
    </row>
    <row r="87" spans="1:13" ht="58" x14ac:dyDescent="0.35">
      <c r="A87" s="2" t="s">
        <v>480</v>
      </c>
      <c r="B87" s="6" t="s">
        <v>481</v>
      </c>
      <c r="C87" s="3" t="s">
        <v>68</v>
      </c>
      <c r="D87" s="3" t="s">
        <v>70</v>
      </c>
      <c r="E87" s="6" t="s">
        <v>85</v>
      </c>
      <c r="F87" s="2" t="s">
        <v>167</v>
      </c>
      <c r="G87" s="2" t="s">
        <v>288</v>
      </c>
      <c r="H87" s="6" t="s">
        <v>412</v>
      </c>
      <c r="I87" s="7">
        <v>45017</v>
      </c>
      <c r="J87" s="7">
        <v>45504</v>
      </c>
      <c r="K87" s="10">
        <v>2114000</v>
      </c>
      <c r="L87" s="10">
        <v>400000</v>
      </c>
      <c r="M87" s="8">
        <f t="shared" si="1"/>
        <v>0.1892147587511826</v>
      </c>
    </row>
    <row r="88" spans="1:13" ht="159.5" x14ac:dyDescent="0.35">
      <c r="A88" s="2"/>
      <c r="B88" s="6" t="s">
        <v>53</v>
      </c>
      <c r="C88" s="3" t="s">
        <v>68</v>
      </c>
      <c r="D88" s="3" t="s">
        <v>78</v>
      </c>
      <c r="E88" s="6" t="s">
        <v>93</v>
      </c>
      <c r="F88" s="2" t="s">
        <v>168</v>
      </c>
      <c r="G88" s="2" t="s">
        <v>289</v>
      </c>
      <c r="H88" s="6" t="s">
        <v>413</v>
      </c>
      <c r="I88" s="7">
        <v>45078</v>
      </c>
      <c r="J88" s="7">
        <v>46873</v>
      </c>
      <c r="K88" s="10">
        <v>1360000</v>
      </c>
      <c r="L88" s="10">
        <v>816000</v>
      </c>
      <c r="M88" s="8">
        <f t="shared" si="1"/>
        <v>0.6</v>
      </c>
    </row>
    <row r="89" spans="1:13" ht="72.5" x14ac:dyDescent="0.35">
      <c r="A89" s="2" t="s">
        <v>482</v>
      </c>
      <c r="B89" s="6" t="s">
        <v>483</v>
      </c>
      <c r="C89" s="3" t="s">
        <v>68</v>
      </c>
      <c r="D89" s="3" t="s">
        <v>75</v>
      </c>
      <c r="E89" s="6" t="s">
        <v>90</v>
      </c>
      <c r="F89" s="2" t="s">
        <v>137</v>
      </c>
      <c r="G89" s="2" t="s">
        <v>251</v>
      </c>
      <c r="H89" s="6" t="s">
        <v>414</v>
      </c>
      <c r="I89" s="7">
        <v>45200</v>
      </c>
      <c r="J89" s="7">
        <v>46418</v>
      </c>
      <c r="K89" s="10">
        <v>149500</v>
      </c>
      <c r="L89" s="10">
        <v>55000</v>
      </c>
      <c r="M89" s="8">
        <f t="shared" si="1"/>
        <v>0.36789297658862874</v>
      </c>
    </row>
    <row r="90" spans="1:13" ht="87" x14ac:dyDescent="0.35">
      <c r="A90" s="2">
        <v>57</v>
      </c>
      <c r="B90" s="6" t="s">
        <v>54</v>
      </c>
      <c r="C90" s="3" t="s">
        <v>68</v>
      </c>
      <c r="D90" s="3" t="s">
        <v>79</v>
      </c>
      <c r="E90" s="6" t="s">
        <v>94</v>
      </c>
      <c r="F90" s="2" t="s">
        <v>169</v>
      </c>
      <c r="G90" s="2" t="s">
        <v>290</v>
      </c>
      <c r="H90" s="6" t="s">
        <v>415</v>
      </c>
      <c r="I90" s="7">
        <v>44593</v>
      </c>
      <c r="J90" s="7">
        <v>45657</v>
      </c>
      <c r="K90" s="10">
        <v>8460583.5500000007</v>
      </c>
      <c r="L90" s="10">
        <v>2000000</v>
      </c>
      <c r="M90" s="8">
        <f t="shared" si="1"/>
        <v>0.23639031376269545</v>
      </c>
    </row>
    <row r="91" spans="1:13" ht="87" x14ac:dyDescent="0.35">
      <c r="A91" s="2">
        <v>57</v>
      </c>
      <c r="B91" s="6" t="s">
        <v>54</v>
      </c>
      <c r="C91" s="3" t="s">
        <v>68</v>
      </c>
      <c r="D91" s="3" t="s">
        <v>79</v>
      </c>
      <c r="E91" s="6" t="s">
        <v>94</v>
      </c>
      <c r="F91" s="2" t="s">
        <v>169</v>
      </c>
      <c r="G91" s="2" t="s">
        <v>291</v>
      </c>
      <c r="H91" s="6" t="s">
        <v>416</v>
      </c>
      <c r="I91" s="7">
        <v>44993</v>
      </c>
      <c r="J91" s="7">
        <v>45323</v>
      </c>
      <c r="K91" s="10">
        <v>441714.23</v>
      </c>
      <c r="L91" s="10">
        <v>260000</v>
      </c>
      <c r="M91" s="8">
        <f t="shared" si="1"/>
        <v>0.58861585690820961</v>
      </c>
    </row>
    <row r="92" spans="1:13" ht="87" x14ac:dyDescent="0.35">
      <c r="A92" s="2">
        <v>57</v>
      </c>
      <c r="B92" s="6" t="s">
        <v>54</v>
      </c>
      <c r="C92" s="3" t="s">
        <v>68</v>
      </c>
      <c r="D92" s="3" t="s">
        <v>79</v>
      </c>
      <c r="E92" s="6" t="s">
        <v>94</v>
      </c>
      <c r="F92" s="2" t="s">
        <v>170</v>
      </c>
      <c r="G92" s="2" t="s">
        <v>292</v>
      </c>
      <c r="H92" s="6" t="s">
        <v>417</v>
      </c>
      <c r="I92" s="7">
        <v>44774</v>
      </c>
      <c r="J92" s="7">
        <v>45535</v>
      </c>
      <c r="K92" s="10">
        <v>3565269.91</v>
      </c>
      <c r="L92" s="10">
        <v>931961.55</v>
      </c>
      <c r="M92" s="8">
        <f t="shared" si="1"/>
        <v>0.26139999874511605</v>
      </c>
    </row>
    <row r="93" spans="1:13" ht="116" x14ac:dyDescent="0.35">
      <c r="A93" s="2" t="s">
        <v>499</v>
      </c>
      <c r="B93" s="6" t="s">
        <v>463</v>
      </c>
      <c r="C93" s="3" t="s">
        <v>68</v>
      </c>
      <c r="D93" s="3" t="s">
        <v>72</v>
      </c>
      <c r="E93" s="6" t="s">
        <v>87</v>
      </c>
      <c r="F93" s="2" t="s">
        <v>108</v>
      </c>
      <c r="G93" s="2" t="s">
        <v>293</v>
      </c>
      <c r="H93" s="6" t="s">
        <v>484</v>
      </c>
      <c r="I93" s="7">
        <v>44562</v>
      </c>
      <c r="J93" s="7">
        <v>45412</v>
      </c>
      <c r="K93" s="10">
        <v>2249619.67</v>
      </c>
      <c r="L93" s="10">
        <v>1341833.3400000001</v>
      </c>
      <c r="M93" s="8">
        <f t="shared" si="1"/>
        <v>0.59647119817368954</v>
      </c>
    </row>
    <row r="94" spans="1:13" ht="72.5" x14ac:dyDescent="0.35">
      <c r="A94" s="2">
        <v>68</v>
      </c>
      <c r="B94" s="6" t="s">
        <v>485</v>
      </c>
      <c r="C94" s="3" t="s">
        <v>67</v>
      </c>
      <c r="D94" s="3" t="s">
        <v>69</v>
      </c>
      <c r="E94" s="6" t="s">
        <v>84</v>
      </c>
      <c r="F94" s="2" t="s">
        <v>171</v>
      </c>
      <c r="G94" s="2" t="s">
        <v>294</v>
      </c>
      <c r="H94" s="6" t="s">
        <v>418</v>
      </c>
      <c r="I94" s="7">
        <v>45047</v>
      </c>
      <c r="J94" s="7">
        <v>45412</v>
      </c>
      <c r="K94" s="10">
        <v>21490</v>
      </c>
      <c r="L94" s="10">
        <v>12894</v>
      </c>
      <c r="M94" s="8">
        <f t="shared" si="1"/>
        <v>0.6</v>
      </c>
    </row>
    <row r="95" spans="1:13" ht="101.5" x14ac:dyDescent="0.35">
      <c r="A95" s="2">
        <v>57</v>
      </c>
      <c r="B95" s="6" t="s">
        <v>55</v>
      </c>
      <c r="C95" s="3" t="s">
        <v>68</v>
      </c>
      <c r="D95" s="3" t="s">
        <v>79</v>
      </c>
      <c r="E95" s="6" t="s">
        <v>94</v>
      </c>
      <c r="F95" s="2" t="s">
        <v>172</v>
      </c>
      <c r="G95" s="2" t="s">
        <v>295</v>
      </c>
      <c r="H95" s="6" t="s">
        <v>509</v>
      </c>
      <c r="I95" s="7">
        <v>44348</v>
      </c>
      <c r="J95" s="7">
        <v>45107</v>
      </c>
      <c r="K95" s="10">
        <v>311233.45</v>
      </c>
      <c r="L95" s="10">
        <v>186700</v>
      </c>
      <c r="M95" s="8">
        <f t="shared" si="1"/>
        <v>0.59987125419841603</v>
      </c>
    </row>
    <row r="96" spans="1:13" ht="58" x14ac:dyDescent="0.35">
      <c r="A96" s="2">
        <v>67</v>
      </c>
      <c r="B96" s="6" t="s">
        <v>486</v>
      </c>
      <c r="C96" s="3" t="s">
        <v>68</v>
      </c>
      <c r="D96" s="3" t="s">
        <v>70</v>
      </c>
      <c r="E96" s="6" t="s">
        <v>85</v>
      </c>
      <c r="F96" s="2" t="s">
        <v>173</v>
      </c>
      <c r="G96" s="2" t="s">
        <v>296</v>
      </c>
      <c r="H96" s="6" t="s">
        <v>419</v>
      </c>
      <c r="I96" s="7">
        <v>44606</v>
      </c>
      <c r="J96" s="7">
        <v>45777</v>
      </c>
      <c r="K96" s="10">
        <v>765818</v>
      </c>
      <c r="L96" s="10">
        <v>350000</v>
      </c>
      <c r="M96" s="8">
        <f t="shared" si="1"/>
        <v>0.45702764886696318</v>
      </c>
    </row>
    <row r="97" spans="1:13" ht="72.5" x14ac:dyDescent="0.35">
      <c r="A97" s="2">
        <v>52</v>
      </c>
      <c r="B97" s="6" t="s">
        <v>56</v>
      </c>
      <c r="C97" s="3" t="s">
        <v>68</v>
      </c>
      <c r="D97" s="3" t="s">
        <v>78</v>
      </c>
      <c r="E97" s="6" t="s">
        <v>93</v>
      </c>
      <c r="F97" s="2" t="s">
        <v>174</v>
      </c>
      <c r="G97" s="2" t="s">
        <v>297</v>
      </c>
      <c r="H97" s="6" t="s">
        <v>420</v>
      </c>
      <c r="I97" s="7">
        <v>44593</v>
      </c>
      <c r="J97" s="7">
        <v>45716</v>
      </c>
      <c r="K97" s="10">
        <v>1354791.2</v>
      </c>
      <c r="L97" s="10">
        <v>812874.72</v>
      </c>
      <c r="M97" s="8">
        <f t="shared" si="1"/>
        <v>0.6</v>
      </c>
    </row>
    <row r="98" spans="1:13" ht="145" x14ac:dyDescent="0.35">
      <c r="A98" s="2" t="s">
        <v>499</v>
      </c>
      <c r="B98" s="6" t="s">
        <v>463</v>
      </c>
      <c r="C98" s="3" t="s">
        <v>68</v>
      </c>
      <c r="D98" s="3" t="s">
        <v>70</v>
      </c>
      <c r="E98" s="6" t="s">
        <v>85</v>
      </c>
      <c r="F98" s="2" t="s">
        <v>175</v>
      </c>
      <c r="G98" s="2" t="s">
        <v>298</v>
      </c>
      <c r="H98" s="6" t="s">
        <v>421</v>
      </c>
      <c r="I98" s="7">
        <v>44927</v>
      </c>
      <c r="J98" s="7">
        <v>46112</v>
      </c>
      <c r="K98" s="10">
        <v>1792375.2</v>
      </c>
      <c r="L98" s="10">
        <v>1075425</v>
      </c>
      <c r="M98" s="8">
        <f t="shared" si="1"/>
        <v>0.59999993304973198</v>
      </c>
    </row>
    <row r="99" spans="1:13" ht="159.5" x14ac:dyDescent="0.35">
      <c r="A99" s="2">
        <v>68</v>
      </c>
      <c r="B99" s="6" t="s">
        <v>57</v>
      </c>
      <c r="C99" s="3" t="s">
        <v>68</v>
      </c>
      <c r="D99" s="3" t="s">
        <v>70</v>
      </c>
      <c r="E99" s="6" t="s">
        <v>85</v>
      </c>
      <c r="F99" s="2" t="s">
        <v>176</v>
      </c>
      <c r="G99" s="2" t="s">
        <v>299</v>
      </c>
      <c r="H99" s="6" t="s">
        <v>422</v>
      </c>
      <c r="I99" s="7">
        <v>44562</v>
      </c>
      <c r="J99" s="7">
        <v>45596</v>
      </c>
      <c r="K99" s="10">
        <v>468011</v>
      </c>
      <c r="L99" s="10">
        <v>132900</v>
      </c>
      <c r="M99" s="8">
        <f t="shared" si="1"/>
        <v>0.28396768452023563</v>
      </c>
    </row>
    <row r="100" spans="1:13" ht="188.5" x14ac:dyDescent="0.35">
      <c r="A100" s="2" t="s">
        <v>501</v>
      </c>
      <c r="B100" s="6" t="s">
        <v>470</v>
      </c>
      <c r="C100" s="3" t="s">
        <v>68</v>
      </c>
      <c r="D100" s="3" t="s">
        <v>70</v>
      </c>
      <c r="E100" s="6" t="s">
        <v>85</v>
      </c>
      <c r="F100" s="2" t="s">
        <v>177</v>
      </c>
      <c r="G100" s="2" t="s">
        <v>300</v>
      </c>
      <c r="H100" s="6" t="s">
        <v>423</v>
      </c>
      <c r="I100" s="7">
        <v>44197</v>
      </c>
      <c r="J100" s="7">
        <v>45322</v>
      </c>
      <c r="K100" s="10">
        <v>530301.56000000006</v>
      </c>
      <c r="L100" s="10">
        <v>193274.83</v>
      </c>
      <c r="M100" s="8">
        <f t="shared" si="1"/>
        <v>0.36446211849725646</v>
      </c>
    </row>
    <row r="101" spans="1:13" ht="87" x14ac:dyDescent="0.35">
      <c r="A101" s="2">
        <v>52</v>
      </c>
      <c r="B101" s="6" t="s">
        <v>58</v>
      </c>
      <c r="C101" s="3" t="s">
        <v>68</v>
      </c>
      <c r="D101" s="3" t="s">
        <v>70</v>
      </c>
      <c r="E101" s="6" t="s">
        <v>85</v>
      </c>
      <c r="F101" s="2" t="s">
        <v>178</v>
      </c>
      <c r="G101" s="2" t="s">
        <v>301</v>
      </c>
      <c r="H101" s="6" t="s">
        <v>424</v>
      </c>
      <c r="I101" s="7">
        <v>45078</v>
      </c>
      <c r="J101" s="7">
        <v>45930</v>
      </c>
      <c r="K101" s="10">
        <v>1516569</v>
      </c>
      <c r="L101" s="10">
        <v>530809</v>
      </c>
      <c r="M101" s="8">
        <f t="shared" si="1"/>
        <v>0.35000649492373903</v>
      </c>
    </row>
    <row r="102" spans="1:13" ht="348" x14ac:dyDescent="0.35">
      <c r="A102" s="2">
        <v>57</v>
      </c>
      <c r="B102" s="6" t="s">
        <v>59</v>
      </c>
      <c r="C102" s="3" t="s">
        <v>68</v>
      </c>
      <c r="D102" s="3" t="s">
        <v>81</v>
      </c>
      <c r="E102" s="6" t="s">
        <v>96</v>
      </c>
      <c r="F102" s="2" t="s">
        <v>179</v>
      </c>
      <c r="G102" s="2" t="s">
        <v>302</v>
      </c>
      <c r="H102" s="6" t="s">
        <v>510</v>
      </c>
      <c r="I102" s="7">
        <v>45199</v>
      </c>
      <c r="J102" s="7">
        <v>45838</v>
      </c>
      <c r="K102" s="10">
        <v>3634181.81</v>
      </c>
      <c r="L102" s="10">
        <v>1301886</v>
      </c>
      <c r="M102" s="8">
        <f t="shared" si="1"/>
        <v>0.35823359096060192</v>
      </c>
    </row>
    <row r="103" spans="1:13" ht="203" x14ac:dyDescent="0.35">
      <c r="A103" s="2">
        <v>51</v>
      </c>
      <c r="B103" s="6" t="s">
        <v>60</v>
      </c>
      <c r="C103" s="3" t="s">
        <v>68</v>
      </c>
      <c r="D103" s="3" t="s">
        <v>78</v>
      </c>
      <c r="E103" s="6" t="s">
        <v>93</v>
      </c>
      <c r="F103" s="2" t="s">
        <v>180</v>
      </c>
      <c r="G103" s="2" t="s">
        <v>303</v>
      </c>
      <c r="H103" s="6" t="s">
        <v>425</v>
      </c>
      <c r="I103" s="7">
        <v>44384</v>
      </c>
      <c r="J103" s="7">
        <v>45968</v>
      </c>
      <c r="K103" s="10">
        <v>1414462.19</v>
      </c>
      <c r="L103" s="10">
        <v>848677.31</v>
      </c>
      <c r="M103" s="8">
        <f t="shared" si="1"/>
        <v>0.59999999717207009</v>
      </c>
    </row>
    <row r="104" spans="1:13" ht="58" x14ac:dyDescent="0.35">
      <c r="A104" s="2">
        <v>67</v>
      </c>
      <c r="B104" s="6" t="s">
        <v>487</v>
      </c>
      <c r="C104" s="3" t="s">
        <v>68</v>
      </c>
      <c r="D104" s="3" t="s">
        <v>70</v>
      </c>
      <c r="E104" s="6" t="s">
        <v>85</v>
      </c>
      <c r="F104" s="2" t="s">
        <v>181</v>
      </c>
      <c r="G104" s="2" t="s">
        <v>304</v>
      </c>
      <c r="H104" s="6" t="s">
        <v>426</v>
      </c>
      <c r="I104" s="7">
        <v>44531</v>
      </c>
      <c r="J104" s="7">
        <v>45596</v>
      </c>
      <c r="K104" s="10">
        <v>810400</v>
      </c>
      <c r="L104" s="10">
        <v>243120</v>
      </c>
      <c r="M104" s="8">
        <f t="shared" si="1"/>
        <v>0.3</v>
      </c>
    </row>
    <row r="105" spans="1:13" ht="58" x14ac:dyDescent="0.35">
      <c r="A105" s="2">
        <v>67</v>
      </c>
      <c r="B105" s="6" t="s">
        <v>488</v>
      </c>
      <c r="C105" s="3" t="s">
        <v>68</v>
      </c>
      <c r="D105" s="3" t="s">
        <v>70</v>
      </c>
      <c r="E105" s="6" t="s">
        <v>85</v>
      </c>
      <c r="F105" s="2" t="s">
        <v>182</v>
      </c>
      <c r="G105" s="2" t="s">
        <v>305</v>
      </c>
      <c r="H105" s="6" t="s">
        <v>427</v>
      </c>
      <c r="I105" s="7">
        <v>45002</v>
      </c>
      <c r="J105" s="7">
        <v>45291</v>
      </c>
      <c r="K105" s="10">
        <v>418329.59999999998</v>
      </c>
      <c r="L105" s="10">
        <v>200000</v>
      </c>
      <c r="M105" s="8">
        <f t="shared" si="1"/>
        <v>0.47809191603941009</v>
      </c>
    </row>
    <row r="106" spans="1:13" ht="217.5" x14ac:dyDescent="0.35">
      <c r="A106" s="2">
        <v>67</v>
      </c>
      <c r="B106" s="6" t="s">
        <v>61</v>
      </c>
      <c r="C106" s="3" t="s">
        <v>67</v>
      </c>
      <c r="D106" s="3" t="s">
        <v>69</v>
      </c>
      <c r="E106" s="6" t="s">
        <v>84</v>
      </c>
      <c r="F106" s="2" t="s">
        <v>183</v>
      </c>
      <c r="G106" s="2" t="s">
        <v>306</v>
      </c>
      <c r="H106" s="6" t="s">
        <v>428</v>
      </c>
      <c r="I106" s="7">
        <v>44562</v>
      </c>
      <c r="J106" s="7">
        <v>45412</v>
      </c>
      <c r="K106" s="10">
        <v>212644.14</v>
      </c>
      <c r="L106" s="10">
        <v>124814.53</v>
      </c>
      <c r="M106" s="8">
        <f t="shared" si="1"/>
        <v>0.58696435274444891</v>
      </c>
    </row>
    <row r="107" spans="1:13" ht="101.5" x14ac:dyDescent="0.35">
      <c r="A107" s="2">
        <v>67</v>
      </c>
      <c r="B107" s="6" t="s">
        <v>489</v>
      </c>
      <c r="C107" s="3" t="s">
        <v>68</v>
      </c>
      <c r="D107" s="3" t="s">
        <v>76</v>
      </c>
      <c r="E107" s="6" t="s">
        <v>91</v>
      </c>
      <c r="F107" s="2" t="s">
        <v>184</v>
      </c>
      <c r="G107" s="2" t="s">
        <v>307</v>
      </c>
      <c r="H107" s="6" t="s">
        <v>429</v>
      </c>
      <c r="I107" s="7">
        <v>44806</v>
      </c>
      <c r="J107" s="7">
        <v>45535</v>
      </c>
      <c r="K107" s="10">
        <v>649412.96</v>
      </c>
      <c r="L107" s="10">
        <v>323131.57</v>
      </c>
      <c r="M107" s="8">
        <f t="shared" si="1"/>
        <v>0.49757487131146877</v>
      </c>
    </row>
    <row r="108" spans="1:13" ht="159.5" x14ac:dyDescent="0.35">
      <c r="A108" s="2" t="s">
        <v>499</v>
      </c>
      <c r="B108" s="6" t="s">
        <v>463</v>
      </c>
      <c r="C108" s="3" t="s">
        <v>68</v>
      </c>
      <c r="D108" s="3" t="s">
        <v>70</v>
      </c>
      <c r="E108" s="6" t="s">
        <v>85</v>
      </c>
      <c r="F108" s="2" t="s">
        <v>175</v>
      </c>
      <c r="G108" s="2" t="s">
        <v>308</v>
      </c>
      <c r="H108" s="6" t="s">
        <v>430</v>
      </c>
      <c r="I108" s="7">
        <v>44378</v>
      </c>
      <c r="J108" s="7">
        <v>46112</v>
      </c>
      <c r="K108" s="10">
        <v>3837242.95</v>
      </c>
      <c r="L108" s="10">
        <v>2302346</v>
      </c>
      <c r="M108" s="8">
        <f t="shared" si="1"/>
        <v>0.60000005993886829</v>
      </c>
    </row>
    <row r="109" spans="1:13" ht="72.5" x14ac:dyDescent="0.35">
      <c r="A109" s="2">
        <v>68</v>
      </c>
      <c r="B109" s="6" t="s">
        <v>62</v>
      </c>
      <c r="C109" s="3" t="s">
        <v>68</v>
      </c>
      <c r="D109" s="3" t="s">
        <v>78</v>
      </c>
      <c r="E109" s="6" t="s">
        <v>93</v>
      </c>
      <c r="F109" s="2" t="s">
        <v>185</v>
      </c>
      <c r="G109" s="2" t="s">
        <v>309</v>
      </c>
      <c r="H109" s="6" t="s">
        <v>431</v>
      </c>
      <c r="I109" s="7">
        <v>45033</v>
      </c>
      <c r="J109" s="7">
        <v>46142</v>
      </c>
      <c r="K109" s="10">
        <v>423345.51</v>
      </c>
      <c r="L109" s="10">
        <v>254007.3</v>
      </c>
      <c r="M109" s="8">
        <f t="shared" si="1"/>
        <v>0.59999998582717928</v>
      </c>
    </row>
    <row r="110" spans="1:13" ht="116" x14ac:dyDescent="0.35">
      <c r="A110" s="2">
        <v>57</v>
      </c>
      <c r="B110" s="6" t="s">
        <v>63</v>
      </c>
      <c r="C110" s="3" t="s">
        <v>68</v>
      </c>
      <c r="D110" s="3" t="s">
        <v>79</v>
      </c>
      <c r="E110" s="6" t="s">
        <v>94</v>
      </c>
      <c r="F110" s="2" t="s">
        <v>186</v>
      </c>
      <c r="G110" s="2" t="s">
        <v>310</v>
      </c>
      <c r="H110" s="6" t="s">
        <v>432</v>
      </c>
      <c r="I110" s="7">
        <v>44699</v>
      </c>
      <c r="J110" s="7">
        <v>45231</v>
      </c>
      <c r="K110" s="10">
        <v>3031272.28</v>
      </c>
      <c r="L110" s="10">
        <v>992824.16</v>
      </c>
      <c r="M110" s="8">
        <f t="shared" si="1"/>
        <v>0.32752721243503735</v>
      </c>
    </row>
    <row r="111" spans="1:13" ht="58" x14ac:dyDescent="0.35">
      <c r="A111" s="2">
        <v>67</v>
      </c>
      <c r="B111" s="6" t="s">
        <v>490</v>
      </c>
      <c r="C111" s="3" t="s">
        <v>68</v>
      </c>
      <c r="D111" s="3" t="s">
        <v>70</v>
      </c>
      <c r="E111" s="6" t="s">
        <v>85</v>
      </c>
      <c r="F111" s="2" t="s">
        <v>187</v>
      </c>
      <c r="G111" s="2" t="s">
        <v>311</v>
      </c>
      <c r="H111" s="6" t="s">
        <v>433</v>
      </c>
      <c r="I111" s="7">
        <v>44760</v>
      </c>
      <c r="J111" s="7">
        <v>45412</v>
      </c>
      <c r="K111" s="10">
        <v>515114.74</v>
      </c>
      <c r="L111" s="10">
        <v>309000</v>
      </c>
      <c r="M111" s="8">
        <f t="shared" si="1"/>
        <v>0.59986635210632877</v>
      </c>
    </row>
    <row r="112" spans="1:13" ht="130.5" x14ac:dyDescent="0.35">
      <c r="A112" s="2"/>
      <c r="B112" s="6" t="s">
        <v>61</v>
      </c>
      <c r="C112" s="3" t="s">
        <v>68</v>
      </c>
      <c r="D112" s="3" t="s">
        <v>78</v>
      </c>
      <c r="E112" s="6" t="s">
        <v>93</v>
      </c>
      <c r="F112" s="2" t="s">
        <v>188</v>
      </c>
      <c r="G112" s="2" t="s">
        <v>312</v>
      </c>
      <c r="H112" s="6" t="s">
        <v>434</v>
      </c>
      <c r="I112" s="7">
        <v>44634</v>
      </c>
      <c r="J112" s="7">
        <v>45487</v>
      </c>
      <c r="K112" s="10">
        <v>140204.24</v>
      </c>
      <c r="L112" s="10">
        <v>78619</v>
      </c>
      <c r="M112" s="8">
        <f t="shared" si="1"/>
        <v>0.560746237061019</v>
      </c>
    </row>
    <row r="113" spans="1:13" ht="72.5" x14ac:dyDescent="0.35">
      <c r="A113" s="2" t="s">
        <v>468</v>
      </c>
      <c r="B113" s="6" t="s">
        <v>34</v>
      </c>
      <c r="C113" s="3" t="s">
        <v>68</v>
      </c>
      <c r="D113" s="3" t="s">
        <v>72</v>
      </c>
      <c r="E113" s="6" t="s">
        <v>87</v>
      </c>
      <c r="F113" s="2" t="s">
        <v>189</v>
      </c>
      <c r="G113" s="2" t="s">
        <v>313</v>
      </c>
      <c r="H113" s="6" t="s">
        <v>435</v>
      </c>
      <c r="I113" s="7">
        <v>44652</v>
      </c>
      <c r="J113" s="7">
        <v>45046</v>
      </c>
      <c r="K113" s="10">
        <v>141854.94</v>
      </c>
      <c r="L113" s="10">
        <v>85000</v>
      </c>
      <c r="M113" s="8">
        <f t="shared" si="1"/>
        <v>0.59920366537816727</v>
      </c>
    </row>
    <row r="114" spans="1:13" ht="217.5" x14ac:dyDescent="0.35">
      <c r="A114" s="2">
        <v>57</v>
      </c>
      <c r="B114" s="6" t="s">
        <v>64</v>
      </c>
      <c r="C114" s="3" t="s">
        <v>68</v>
      </c>
      <c r="D114" s="3" t="s">
        <v>79</v>
      </c>
      <c r="E114" s="6" t="s">
        <v>94</v>
      </c>
      <c r="F114" s="2" t="s">
        <v>190</v>
      </c>
      <c r="G114" s="2" t="s">
        <v>314</v>
      </c>
      <c r="H114" s="6" t="s">
        <v>511</v>
      </c>
      <c r="I114" s="7">
        <v>44593</v>
      </c>
      <c r="J114" s="7">
        <v>45657</v>
      </c>
      <c r="K114" s="10">
        <v>1307736.3400000001</v>
      </c>
      <c r="L114" s="10">
        <v>480000</v>
      </c>
      <c r="M114" s="8">
        <f t="shared" si="1"/>
        <v>0.36704646442722544</v>
      </c>
    </row>
    <row r="115" spans="1:13" ht="174" x14ac:dyDescent="0.35">
      <c r="A115" s="2">
        <v>67</v>
      </c>
      <c r="B115" s="6" t="s">
        <v>491</v>
      </c>
      <c r="C115" s="3" t="s">
        <v>67</v>
      </c>
      <c r="D115" s="3" t="s">
        <v>69</v>
      </c>
      <c r="E115" s="6" t="s">
        <v>84</v>
      </c>
      <c r="F115" s="2" t="s">
        <v>191</v>
      </c>
      <c r="G115" s="2" t="s">
        <v>315</v>
      </c>
      <c r="H115" s="6" t="s">
        <v>436</v>
      </c>
      <c r="I115" s="7">
        <v>45170</v>
      </c>
      <c r="J115" s="7">
        <v>45657</v>
      </c>
      <c r="K115" s="10">
        <v>50000</v>
      </c>
      <c r="L115" s="10">
        <v>30000</v>
      </c>
      <c r="M115" s="8">
        <f t="shared" si="1"/>
        <v>0.6</v>
      </c>
    </row>
    <row r="116" spans="1:13" ht="58" x14ac:dyDescent="0.35">
      <c r="A116" s="2">
        <v>67</v>
      </c>
      <c r="B116" s="6" t="s">
        <v>492</v>
      </c>
      <c r="C116" s="3" t="s">
        <v>68</v>
      </c>
      <c r="D116" s="3" t="s">
        <v>70</v>
      </c>
      <c r="E116" s="6" t="s">
        <v>85</v>
      </c>
      <c r="F116" s="2" t="s">
        <v>192</v>
      </c>
      <c r="G116" s="2" t="s">
        <v>316</v>
      </c>
      <c r="H116" s="6" t="s">
        <v>437</v>
      </c>
      <c r="I116" s="7">
        <v>44789</v>
      </c>
      <c r="J116" s="7">
        <v>45291</v>
      </c>
      <c r="K116" s="10">
        <v>944708.99</v>
      </c>
      <c r="L116" s="10">
        <v>286334</v>
      </c>
      <c r="M116" s="8">
        <f t="shared" si="1"/>
        <v>0.30309227818399398</v>
      </c>
    </row>
    <row r="117" spans="1:13" ht="188.5" x14ac:dyDescent="0.35">
      <c r="A117" s="2">
        <v>57</v>
      </c>
      <c r="B117" s="6" t="s">
        <v>65</v>
      </c>
      <c r="C117" s="3" t="s">
        <v>67</v>
      </c>
      <c r="D117" s="3" t="s">
        <v>71</v>
      </c>
      <c r="E117" s="6" t="s">
        <v>86</v>
      </c>
      <c r="F117" s="2" t="s">
        <v>193</v>
      </c>
      <c r="G117" s="2" t="s">
        <v>317</v>
      </c>
      <c r="H117" s="6" t="s">
        <v>438</v>
      </c>
      <c r="I117" s="7">
        <v>45078</v>
      </c>
      <c r="J117" s="7">
        <v>45443</v>
      </c>
      <c r="K117" s="10">
        <v>115579.8</v>
      </c>
      <c r="L117" s="10">
        <v>69347.8</v>
      </c>
      <c r="M117" s="8">
        <f t="shared" si="1"/>
        <v>0.59999930783752875</v>
      </c>
    </row>
    <row r="118" spans="1:13" ht="232" x14ac:dyDescent="0.35">
      <c r="A118" s="2">
        <v>68</v>
      </c>
      <c r="B118" s="6" t="s">
        <v>66</v>
      </c>
      <c r="C118" s="3" t="s">
        <v>68</v>
      </c>
      <c r="D118" s="3" t="s">
        <v>78</v>
      </c>
      <c r="E118" s="6" t="s">
        <v>93</v>
      </c>
      <c r="F118" s="2" t="s">
        <v>194</v>
      </c>
      <c r="G118" s="2" t="s">
        <v>318</v>
      </c>
      <c r="H118" s="6" t="s">
        <v>439</v>
      </c>
      <c r="I118" s="7">
        <v>44197</v>
      </c>
      <c r="J118" s="7">
        <v>45596</v>
      </c>
      <c r="K118" s="10">
        <v>706200</v>
      </c>
      <c r="L118" s="10">
        <v>423720</v>
      </c>
      <c r="M118" s="8">
        <f t="shared" si="1"/>
        <v>0.6</v>
      </c>
    </row>
    <row r="119" spans="1:13" ht="116" x14ac:dyDescent="0.35">
      <c r="A119" s="2" t="s">
        <v>499</v>
      </c>
      <c r="B119" s="6" t="s">
        <v>463</v>
      </c>
      <c r="C119" s="3" t="s">
        <v>67</v>
      </c>
      <c r="D119" s="3" t="s">
        <v>83</v>
      </c>
      <c r="E119" s="6" t="s">
        <v>98</v>
      </c>
      <c r="F119" s="2" t="s">
        <v>102</v>
      </c>
      <c r="G119" s="2" t="s">
        <v>319</v>
      </c>
      <c r="H119" s="6" t="s">
        <v>440</v>
      </c>
      <c r="I119" s="7">
        <v>45292</v>
      </c>
      <c r="J119" s="7">
        <v>45777</v>
      </c>
      <c r="K119" s="10">
        <v>680000</v>
      </c>
      <c r="L119" s="10">
        <v>408000</v>
      </c>
      <c r="M119" s="8">
        <f t="shared" si="1"/>
        <v>0.6</v>
      </c>
    </row>
    <row r="120" spans="1:13" ht="261" x14ac:dyDescent="0.35">
      <c r="A120" s="2">
        <v>61</v>
      </c>
      <c r="B120" s="6" t="s">
        <v>32</v>
      </c>
      <c r="C120" s="3" t="s">
        <v>68</v>
      </c>
      <c r="D120" s="3" t="s">
        <v>72</v>
      </c>
      <c r="E120" s="6" t="s">
        <v>87</v>
      </c>
      <c r="F120" s="2" t="s">
        <v>195</v>
      </c>
      <c r="G120" s="2" t="s">
        <v>320</v>
      </c>
      <c r="H120" s="6" t="s">
        <v>441</v>
      </c>
      <c r="I120" s="7">
        <v>44866</v>
      </c>
      <c r="J120" s="7">
        <v>46142</v>
      </c>
      <c r="K120" s="10">
        <v>487768.99</v>
      </c>
      <c r="L120" s="10">
        <v>292661.39</v>
      </c>
      <c r="M120" s="8">
        <f t="shared" si="1"/>
        <v>0.59999999179939667</v>
      </c>
    </row>
    <row r="121" spans="1:13" ht="116" x14ac:dyDescent="0.35">
      <c r="A121" s="2">
        <v>67</v>
      </c>
      <c r="B121" s="6" t="s">
        <v>20</v>
      </c>
      <c r="C121" s="3" t="s">
        <v>67</v>
      </c>
      <c r="D121" s="3" t="s">
        <v>71</v>
      </c>
      <c r="E121" s="6" t="s">
        <v>86</v>
      </c>
      <c r="F121" s="2" t="s">
        <v>196</v>
      </c>
      <c r="G121" s="2" t="s">
        <v>321</v>
      </c>
      <c r="H121" s="6" t="s">
        <v>512</v>
      </c>
      <c r="I121" s="7">
        <v>45017</v>
      </c>
      <c r="J121" s="7">
        <v>45412</v>
      </c>
      <c r="K121" s="10">
        <v>41074.04</v>
      </c>
      <c r="L121" s="10">
        <v>24645</v>
      </c>
      <c r="M121" s="8">
        <f t="shared" si="1"/>
        <v>0.60001402345617816</v>
      </c>
    </row>
    <row r="122" spans="1:13" ht="58" x14ac:dyDescent="0.35">
      <c r="A122" s="2">
        <v>67</v>
      </c>
      <c r="B122" s="6" t="s">
        <v>491</v>
      </c>
      <c r="C122" s="3" t="s">
        <v>67</v>
      </c>
      <c r="D122" s="3" t="s">
        <v>69</v>
      </c>
      <c r="E122" s="6" t="s">
        <v>84</v>
      </c>
      <c r="F122" s="2" t="s">
        <v>197</v>
      </c>
      <c r="G122" s="2" t="s">
        <v>322</v>
      </c>
      <c r="H122" s="6" t="s">
        <v>442</v>
      </c>
      <c r="I122" s="7">
        <v>45047</v>
      </c>
      <c r="J122" s="7">
        <v>45596</v>
      </c>
      <c r="K122" s="10">
        <v>50000</v>
      </c>
      <c r="L122" s="10">
        <v>30000</v>
      </c>
      <c r="M122" s="8">
        <f t="shared" si="1"/>
        <v>0.6</v>
      </c>
    </row>
    <row r="123" spans="1:13" ht="232" x14ac:dyDescent="0.35">
      <c r="A123" s="2">
        <v>68</v>
      </c>
      <c r="B123" s="6" t="s">
        <v>493</v>
      </c>
      <c r="C123" s="3" t="s">
        <v>67</v>
      </c>
      <c r="D123" s="3" t="s">
        <v>69</v>
      </c>
      <c r="E123" s="6" t="s">
        <v>84</v>
      </c>
      <c r="F123" s="2" t="s">
        <v>198</v>
      </c>
      <c r="G123" s="2" t="s">
        <v>323</v>
      </c>
      <c r="H123" s="6" t="s">
        <v>443</v>
      </c>
      <c r="I123" s="7">
        <v>45078</v>
      </c>
      <c r="J123" s="7">
        <v>45565</v>
      </c>
      <c r="K123" s="10">
        <v>50000</v>
      </c>
      <c r="L123" s="10">
        <v>30000</v>
      </c>
      <c r="M123" s="8">
        <f t="shared" si="1"/>
        <v>0.6</v>
      </c>
    </row>
    <row r="124" spans="1:13" ht="217.5" x14ac:dyDescent="0.35">
      <c r="A124" s="2" t="s">
        <v>499</v>
      </c>
      <c r="B124" s="6" t="s">
        <v>463</v>
      </c>
      <c r="C124" s="3" t="s">
        <v>67</v>
      </c>
      <c r="D124" s="3" t="s">
        <v>71</v>
      </c>
      <c r="E124" s="6" t="s">
        <v>86</v>
      </c>
      <c r="F124" s="2" t="s">
        <v>102</v>
      </c>
      <c r="G124" s="2" t="s">
        <v>324</v>
      </c>
      <c r="H124" s="6" t="s">
        <v>444</v>
      </c>
      <c r="I124" s="7">
        <v>44927</v>
      </c>
      <c r="J124" s="7">
        <v>45688</v>
      </c>
      <c r="K124" s="10">
        <v>1510469.21</v>
      </c>
      <c r="L124" s="10">
        <v>906281.52</v>
      </c>
      <c r="M124" s="8">
        <f t="shared" si="1"/>
        <v>0.59999999602772447</v>
      </c>
    </row>
    <row r="125" spans="1:13" ht="58" x14ac:dyDescent="0.35">
      <c r="A125" s="2">
        <v>67</v>
      </c>
      <c r="B125" s="6" t="s">
        <v>31</v>
      </c>
      <c r="C125" s="3" t="s">
        <v>67</v>
      </c>
      <c r="D125" s="3" t="s">
        <v>69</v>
      </c>
      <c r="E125" s="6" t="s">
        <v>84</v>
      </c>
      <c r="F125" s="2" t="s">
        <v>199</v>
      </c>
      <c r="G125" s="2" t="s">
        <v>325</v>
      </c>
      <c r="H125" s="6" t="s">
        <v>445</v>
      </c>
      <c r="I125" s="7">
        <v>45194</v>
      </c>
      <c r="J125" s="7">
        <v>45504</v>
      </c>
      <c r="K125" s="10">
        <v>128128</v>
      </c>
      <c r="L125" s="10">
        <v>76876.800000000003</v>
      </c>
      <c r="M125" s="8">
        <f t="shared" si="1"/>
        <v>0.6</v>
      </c>
    </row>
    <row r="126" spans="1:13" ht="87" x14ac:dyDescent="0.35">
      <c r="A126" s="2">
        <v>67</v>
      </c>
      <c r="B126" s="6" t="s">
        <v>494</v>
      </c>
      <c r="C126" s="3" t="s">
        <v>67</v>
      </c>
      <c r="D126" s="3" t="s">
        <v>80</v>
      </c>
      <c r="E126" s="6" t="s">
        <v>95</v>
      </c>
      <c r="F126" s="2" t="s">
        <v>200</v>
      </c>
      <c r="G126" s="2" t="s">
        <v>326</v>
      </c>
      <c r="H126" s="6" t="s">
        <v>446</v>
      </c>
      <c r="I126" s="7">
        <v>45170</v>
      </c>
      <c r="J126" s="7">
        <v>45596</v>
      </c>
      <c r="K126" s="10">
        <v>78600.2</v>
      </c>
      <c r="L126" s="10">
        <v>44671.11</v>
      </c>
      <c r="M126" s="8">
        <f t="shared" si="1"/>
        <v>0.56833328668374894</v>
      </c>
    </row>
    <row r="127" spans="1:13" ht="130.5" x14ac:dyDescent="0.35">
      <c r="A127" s="2" t="s">
        <v>458</v>
      </c>
      <c r="B127" s="6" t="s">
        <v>18</v>
      </c>
      <c r="C127" s="3" t="s">
        <v>68</v>
      </c>
      <c r="D127" s="3" t="s">
        <v>72</v>
      </c>
      <c r="E127" s="6" t="s">
        <v>87</v>
      </c>
      <c r="F127" s="2" t="s">
        <v>201</v>
      </c>
      <c r="G127" s="2" t="s">
        <v>327</v>
      </c>
      <c r="H127" s="6" t="s">
        <v>447</v>
      </c>
      <c r="I127" s="7">
        <v>44896</v>
      </c>
      <c r="J127" s="7">
        <v>46142</v>
      </c>
      <c r="K127" s="10">
        <v>1038444.37</v>
      </c>
      <c r="L127" s="10">
        <v>550000</v>
      </c>
      <c r="M127" s="8">
        <f t="shared" si="1"/>
        <v>0.52963838592528556</v>
      </c>
    </row>
    <row r="128" spans="1:13" ht="217.5" x14ac:dyDescent="0.35">
      <c r="A128" s="2">
        <v>61</v>
      </c>
      <c r="B128" s="6" t="s">
        <v>32</v>
      </c>
      <c r="C128" s="3" t="s">
        <v>67</v>
      </c>
      <c r="D128" s="3" t="s">
        <v>80</v>
      </c>
      <c r="E128" s="6" t="s">
        <v>95</v>
      </c>
      <c r="F128" s="2" t="s">
        <v>202</v>
      </c>
      <c r="G128" s="2" t="s">
        <v>328</v>
      </c>
      <c r="H128" s="6" t="s">
        <v>448</v>
      </c>
      <c r="I128" s="7">
        <v>45078</v>
      </c>
      <c r="J128" s="7">
        <v>46295</v>
      </c>
      <c r="K128" s="10">
        <v>367408.09</v>
      </c>
      <c r="L128" s="10">
        <v>220444.86</v>
      </c>
      <c r="M128" s="8">
        <f t="shared" si="1"/>
        <v>0.60000001633061473</v>
      </c>
    </row>
    <row r="129" spans="1:13" ht="159.5" x14ac:dyDescent="0.35">
      <c r="A129" s="2">
        <v>61</v>
      </c>
      <c r="B129" s="6" t="s">
        <v>32</v>
      </c>
      <c r="C129" s="3" t="s">
        <v>68</v>
      </c>
      <c r="D129" s="3" t="s">
        <v>70</v>
      </c>
      <c r="E129" s="6" t="s">
        <v>85</v>
      </c>
      <c r="F129" s="2" t="s">
        <v>203</v>
      </c>
      <c r="G129" s="2" t="s">
        <v>329</v>
      </c>
      <c r="H129" s="6" t="s">
        <v>449</v>
      </c>
      <c r="I129" s="7">
        <v>44226</v>
      </c>
      <c r="J129" s="7">
        <v>45382</v>
      </c>
      <c r="K129" s="10">
        <v>1938060.56</v>
      </c>
      <c r="L129" s="10">
        <v>969030.28</v>
      </c>
      <c r="M129" s="8">
        <f t="shared" si="1"/>
        <v>0.5</v>
      </c>
    </row>
    <row r="130" spans="1:13" ht="203" x14ac:dyDescent="0.35">
      <c r="A130" s="2">
        <v>67</v>
      </c>
      <c r="B130" s="6" t="s">
        <v>23</v>
      </c>
      <c r="C130" s="3" t="s">
        <v>67</v>
      </c>
      <c r="D130" s="3" t="s">
        <v>69</v>
      </c>
      <c r="E130" s="6" t="s">
        <v>84</v>
      </c>
      <c r="F130" s="2" t="s">
        <v>204</v>
      </c>
      <c r="G130" s="2" t="s">
        <v>330</v>
      </c>
      <c r="H130" s="6" t="s">
        <v>450</v>
      </c>
      <c r="I130" s="7">
        <v>44927</v>
      </c>
      <c r="J130" s="7">
        <v>45412</v>
      </c>
      <c r="K130" s="10">
        <v>34322.400000000001</v>
      </c>
      <c r="L130" s="10">
        <v>20593.439999999999</v>
      </c>
      <c r="M130" s="8">
        <f t="shared" si="1"/>
        <v>0.6</v>
      </c>
    </row>
    <row r="131" spans="1:13" ht="159.5" x14ac:dyDescent="0.35">
      <c r="A131" s="2" t="s">
        <v>502</v>
      </c>
      <c r="B131" s="6" t="s">
        <v>495</v>
      </c>
      <c r="C131" s="3" t="s">
        <v>68</v>
      </c>
      <c r="D131" s="3" t="s">
        <v>81</v>
      </c>
      <c r="E131" s="6" t="s">
        <v>96</v>
      </c>
      <c r="F131" s="2" t="s">
        <v>205</v>
      </c>
      <c r="G131" s="2" t="s">
        <v>331</v>
      </c>
      <c r="H131" s="6" t="s">
        <v>451</v>
      </c>
      <c r="I131" s="7">
        <v>44197</v>
      </c>
      <c r="J131" s="7">
        <v>45292</v>
      </c>
      <c r="K131" s="10">
        <v>134832</v>
      </c>
      <c r="L131" s="10">
        <v>80900</v>
      </c>
      <c r="M131" s="8">
        <f t="shared" si="1"/>
        <v>0.60000593330960006</v>
      </c>
    </row>
    <row r="132" spans="1:13" ht="101.5" x14ac:dyDescent="0.35">
      <c r="A132" s="2" t="s">
        <v>458</v>
      </c>
      <c r="B132" s="6" t="s">
        <v>18</v>
      </c>
      <c r="C132" s="3" t="s">
        <v>68</v>
      </c>
      <c r="D132" s="3" t="s">
        <v>72</v>
      </c>
      <c r="E132" s="6" t="s">
        <v>87</v>
      </c>
      <c r="F132" s="2" t="s">
        <v>206</v>
      </c>
      <c r="G132" s="2" t="s">
        <v>332</v>
      </c>
      <c r="H132" s="6" t="s">
        <v>452</v>
      </c>
      <c r="I132" s="7">
        <v>44896</v>
      </c>
      <c r="J132" s="7">
        <v>46142</v>
      </c>
      <c r="K132" s="10">
        <v>899477</v>
      </c>
      <c r="L132" s="10">
        <v>488000</v>
      </c>
      <c r="M132" s="8">
        <f t="shared" si="1"/>
        <v>0.54253749678980123</v>
      </c>
    </row>
    <row r="133" spans="1:13" ht="159.5" x14ac:dyDescent="0.35">
      <c r="A133" s="2" t="s">
        <v>499</v>
      </c>
      <c r="B133" s="6" t="s">
        <v>463</v>
      </c>
      <c r="C133" s="3" t="s">
        <v>67</v>
      </c>
      <c r="D133" s="3" t="s">
        <v>71</v>
      </c>
      <c r="E133" s="6" t="s">
        <v>86</v>
      </c>
      <c r="F133" s="2" t="s">
        <v>102</v>
      </c>
      <c r="G133" s="2" t="s">
        <v>333</v>
      </c>
      <c r="H133" s="6" t="s">
        <v>453</v>
      </c>
      <c r="I133" s="7">
        <v>44927</v>
      </c>
      <c r="J133" s="7">
        <v>45777</v>
      </c>
      <c r="K133" s="10">
        <v>18025426.039999999</v>
      </c>
      <c r="L133" s="10">
        <v>10815255.619999999</v>
      </c>
      <c r="M133" s="8">
        <f t="shared" si="1"/>
        <v>0.59999999977809126</v>
      </c>
    </row>
    <row r="134" spans="1:13" ht="130.5" x14ac:dyDescent="0.35">
      <c r="A134" s="2" t="s">
        <v>496</v>
      </c>
      <c r="B134" s="6" t="s">
        <v>497</v>
      </c>
      <c r="C134" s="3" t="s">
        <v>67</v>
      </c>
      <c r="D134" s="3" t="s">
        <v>69</v>
      </c>
      <c r="E134" s="6" t="s">
        <v>84</v>
      </c>
      <c r="F134" s="2" t="s">
        <v>207</v>
      </c>
      <c r="G134" s="2" t="s">
        <v>334</v>
      </c>
      <c r="H134" s="6" t="s">
        <v>454</v>
      </c>
      <c r="I134" s="7">
        <v>45139</v>
      </c>
      <c r="J134" s="7">
        <v>45716</v>
      </c>
      <c r="K134" s="10">
        <v>52640</v>
      </c>
      <c r="L134" s="10">
        <v>31584</v>
      </c>
      <c r="M134" s="8">
        <f t="shared" ref="M134:M138" si="2">L134/K134</f>
        <v>0.6</v>
      </c>
    </row>
    <row r="135" spans="1:13" ht="217.5" x14ac:dyDescent="0.35">
      <c r="A135" s="2" t="s">
        <v>499</v>
      </c>
      <c r="B135" s="6" t="s">
        <v>463</v>
      </c>
      <c r="C135" s="3" t="s">
        <v>67</v>
      </c>
      <c r="D135" s="3" t="s">
        <v>80</v>
      </c>
      <c r="E135" s="6" t="s">
        <v>95</v>
      </c>
      <c r="F135" s="2" t="s">
        <v>208</v>
      </c>
      <c r="G135" s="2" t="s">
        <v>335</v>
      </c>
      <c r="H135" s="6" t="s">
        <v>455</v>
      </c>
      <c r="I135" s="7">
        <v>45078</v>
      </c>
      <c r="J135" s="7">
        <v>46295</v>
      </c>
      <c r="K135" s="10">
        <v>3284579.2</v>
      </c>
      <c r="L135" s="10">
        <v>1828451.2</v>
      </c>
      <c r="M135" s="8">
        <f t="shared" si="2"/>
        <v>0.55667745810483116</v>
      </c>
    </row>
    <row r="136" spans="1:13" ht="130.5" x14ac:dyDescent="0.35">
      <c r="A136" s="2" t="s">
        <v>458</v>
      </c>
      <c r="B136" s="6" t="s">
        <v>459</v>
      </c>
      <c r="C136" s="3" t="s">
        <v>67</v>
      </c>
      <c r="D136" s="3" t="s">
        <v>80</v>
      </c>
      <c r="E136" s="6" t="s">
        <v>95</v>
      </c>
      <c r="F136" s="2" t="s">
        <v>209</v>
      </c>
      <c r="G136" s="2" t="s">
        <v>336</v>
      </c>
      <c r="H136" s="6" t="s">
        <v>456</v>
      </c>
      <c r="I136" s="7">
        <v>45170</v>
      </c>
      <c r="J136" s="7">
        <v>46387</v>
      </c>
      <c r="K136" s="10">
        <v>142800</v>
      </c>
      <c r="L136" s="10">
        <v>85680</v>
      </c>
      <c r="M136" s="8">
        <f t="shared" si="2"/>
        <v>0.6</v>
      </c>
    </row>
    <row r="137" spans="1:13" ht="203" x14ac:dyDescent="0.35">
      <c r="A137" s="2">
        <v>67</v>
      </c>
      <c r="B137" s="6" t="s">
        <v>20</v>
      </c>
      <c r="C137" s="3" t="s">
        <v>67</v>
      </c>
      <c r="D137" s="3" t="s">
        <v>69</v>
      </c>
      <c r="E137" s="6" t="s">
        <v>84</v>
      </c>
      <c r="F137" s="2" t="s">
        <v>210</v>
      </c>
      <c r="G137" s="2" t="s">
        <v>337</v>
      </c>
      <c r="H137" s="6" t="s">
        <v>457</v>
      </c>
      <c r="I137" s="7">
        <v>45061</v>
      </c>
      <c r="J137" s="7">
        <v>45626</v>
      </c>
      <c r="K137" s="10">
        <v>50000</v>
      </c>
      <c r="L137" s="10">
        <v>30000</v>
      </c>
      <c r="M137" s="8">
        <f t="shared" si="2"/>
        <v>0.6</v>
      </c>
    </row>
    <row r="138" spans="1:13" ht="246.5" x14ac:dyDescent="0.35">
      <c r="A138" s="2">
        <v>54</v>
      </c>
      <c r="B138" s="6" t="s">
        <v>17</v>
      </c>
      <c r="C138" s="3" t="s">
        <v>68</v>
      </c>
      <c r="D138" s="3" t="s">
        <v>72</v>
      </c>
      <c r="E138" s="6" t="s">
        <v>87</v>
      </c>
      <c r="F138" s="2" t="s">
        <v>211</v>
      </c>
      <c r="G138" s="2" t="s">
        <v>338</v>
      </c>
      <c r="H138" s="6" t="s">
        <v>498</v>
      </c>
      <c r="I138" s="7">
        <v>44562</v>
      </c>
      <c r="J138" s="7">
        <v>45046</v>
      </c>
      <c r="K138" s="10">
        <v>176501.88</v>
      </c>
      <c r="L138" s="10">
        <v>60000</v>
      </c>
      <c r="M138" s="8">
        <f t="shared" si="2"/>
        <v>0.33993972188851473</v>
      </c>
    </row>
  </sheetData>
  <autoFilter ref="A4:M4"/>
  <mergeCells count="3">
    <mergeCell ref="A1:M1"/>
    <mergeCell ref="A3:M3"/>
    <mergeCell ref="A2:O2"/>
  </mergeCells>
  <pageMargins left="0.25" right="0.25" top="0.75" bottom="0.75" header="0.3" footer="0.3"/>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Région Grand 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 Clémence</dc:creator>
  <cp:lastModifiedBy>DOR Clémence</cp:lastModifiedBy>
  <cp:lastPrinted>2023-07-05T09:33:48Z</cp:lastPrinted>
  <dcterms:created xsi:type="dcterms:W3CDTF">2023-06-14T06:39:44Z</dcterms:created>
  <dcterms:modified xsi:type="dcterms:W3CDTF">2023-07-07T12:38:40Z</dcterms:modified>
</cp:coreProperties>
</file>